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eve\Backup\Swimming\"/>
    </mc:Choice>
  </mc:AlternateContent>
  <xr:revisionPtr revIDLastSave="0" documentId="13_ncr:1_{029CF6A4-897E-4436-80DC-FE5FB2890C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C65" i="1"/>
  <c r="D65" i="1"/>
  <c r="B65" i="1"/>
  <c r="A65" i="1"/>
  <c r="D80" i="1"/>
  <c r="C80" i="1"/>
  <c r="B80" i="1"/>
  <c r="A80" i="1"/>
  <c r="D95" i="1"/>
  <c r="C95" i="1"/>
  <c r="B95" i="1"/>
  <c r="A95" i="1"/>
  <c r="D110" i="1"/>
  <c r="C110" i="1"/>
  <c r="B110" i="1"/>
  <c r="A110" i="1"/>
  <c r="D125" i="1"/>
  <c r="C125" i="1"/>
  <c r="B125" i="1"/>
  <c r="A125" i="1"/>
  <c r="D140" i="1"/>
  <c r="C140" i="1"/>
  <c r="B140" i="1"/>
  <c r="A140" i="1"/>
  <c r="D170" i="1"/>
  <c r="C170" i="1"/>
  <c r="B170" i="1"/>
  <c r="A170" i="1"/>
  <c r="D185" i="1"/>
  <c r="C185" i="1"/>
  <c r="B185" i="1"/>
  <c r="A185" i="1"/>
  <c r="D200" i="1"/>
  <c r="C200" i="1"/>
  <c r="B200" i="1"/>
  <c r="A200" i="1"/>
  <c r="D215" i="1"/>
  <c r="C215" i="1"/>
  <c r="B215" i="1"/>
  <c r="A215" i="1"/>
  <c r="D230" i="1"/>
  <c r="C230" i="1"/>
  <c r="B230" i="1"/>
  <c r="A230" i="1"/>
  <c r="D245" i="1"/>
  <c r="C245" i="1"/>
  <c r="B245" i="1"/>
  <c r="A245" i="1"/>
  <c r="D260" i="1"/>
  <c r="C260" i="1"/>
  <c r="B260" i="1"/>
  <c r="A260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D155" i="1"/>
  <c r="C155" i="1"/>
  <c r="B155" i="1"/>
  <c r="A155" i="1"/>
  <c r="J140" i="1"/>
  <c r="I140" i="1"/>
  <c r="H140" i="1"/>
  <c r="G140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D50" i="1"/>
  <c r="C50" i="1"/>
  <c r="B50" i="1"/>
  <c r="A50" i="1"/>
  <c r="J35" i="1"/>
  <c r="I35" i="1"/>
  <c r="H35" i="1"/>
  <c r="G35" i="1"/>
  <c r="D35" i="1"/>
  <c r="C35" i="1"/>
  <c r="B35" i="1"/>
  <c r="A35" i="1"/>
  <c r="D20" i="1"/>
  <c r="C20" i="1"/>
  <c r="B20" i="1"/>
  <c r="J20" i="1"/>
  <c r="I20" i="1"/>
  <c r="H20" i="1"/>
  <c r="G20" i="1"/>
  <c r="A20" i="1"/>
  <c r="J88" i="1" l="1"/>
  <c r="I88" i="1"/>
  <c r="H88" i="1"/>
  <c r="G88" i="1"/>
  <c r="I57" i="1" l="1"/>
  <c r="G57" i="1"/>
  <c r="H57" i="1"/>
  <c r="J57" i="1"/>
  <c r="D247" i="1" l="1"/>
  <c r="C247" i="1"/>
  <c r="B247" i="1"/>
  <c r="D232" i="1"/>
  <c r="C232" i="1"/>
  <c r="B232" i="1"/>
  <c r="D217" i="1"/>
  <c r="C217" i="1"/>
  <c r="B217" i="1"/>
  <c r="D202" i="1"/>
  <c r="C202" i="1"/>
  <c r="B202" i="1"/>
  <c r="D187" i="1"/>
  <c r="C187" i="1"/>
  <c r="B187" i="1"/>
  <c r="D172" i="1"/>
  <c r="C172" i="1"/>
  <c r="B172" i="1"/>
  <c r="D157" i="1"/>
  <c r="C157" i="1"/>
  <c r="B157" i="1"/>
  <c r="D142" i="1"/>
  <c r="C142" i="1"/>
  <c r="B142" i="1"/>
  <c r="D127" i="1"/>
  <c r="C127" i="1"/>
  <c r="B127" i="1"/>
  <c r="D112" i="1"/>
  <c r="C112" i="1"/>
  <c r="B112" i="1"/>
  <c r="D97" i="1"/>
  <c r="C97" i="1"/>
  <c r="B97" i="1"/>
  <c r="D82" i="1"/>
  <c r="C82" i="1"/>
  <c r="B82" i="1"/>
  <c r="D67" i="1"/>
  <c r="C67" i="1"/>
  <c r="B67" i="1"/>
  <c r="D52" i="1"/>
  <c r="C52" i="1"/>
  <c r="B52" i="1"/>
  <c r="D37" i="1"/>
  <c r="C37" i="1"/>
  <c r="B37" i="1"/>
  <c r="D22" i="1"/>
  <c r="C22" i="1"/>
  <c r="B22" i="1"/>
  <c r="D7" i="1"/>
  <c r="C7" i="1"/>
  <c r="B7" i="1"/>
  <c r="D259" i="1"/>
  <c r="C259" i="1"/>
  <c r="B259" i="1"/>
  <c r="A259" i="1"/>
  <c r="D244" i="1"/>
  <c r="C244" i="1"/>
  <c r="B244" i="1"/>
  <c r="A244" i="1"/>
  <c r="D229" i="1"/>
  <c r="C229" i="1"/>
  <c r="B229" i="1"/>
  <c r="A229" i="1"/>
  <c r="D214" i="1"/>
  <c r="C214" i="1"/>
  <c r="B214" i="1"/>
  <c r="A214" i="1"/>
  <c r="D199" i="1"/>
  <c r="C199" i="1"/>
  <c r="B199" i="1"/>
  <c r="A199" i="1"/>
  <c r="D184" i="1"/>
  <c r="C184" i="1"/>
  <c r="B184" i="1"/>
  <c r="A184" i="1"/>
  <c r="D169" i="1"/>
  <c r="C169" i="1"/>
  <c r="B169" i="1"/>
  <c r="A169" i="1"/>
  <c r="D154" i="1"/>
  <c r="C154" i="1"/>
  <c r="B154" i="1"/>
  <c r="A154" i="1"/>
  <c r="D139" i="1"/>
  <c r="C139" i="1"/>
  <c r="B139" i="1"/>
  <c r="A139" i="1"/>
  <c r="D124" i="1"/>
  <c r="C124" i="1"/>
  <c r="B124" i="1"/>
  <c r="A124" i="1"/>
  <c r="D109" i="1"/>
  <c r="C109" i="1"/>
  <c r="B109" i="1"/>
  <c r="A109" i="1"/>
  <c r="D94" i="1"/>
  <c r="C94" i="1"/>
  <c r="B94" i="1"/>
  <c r="A94" i="1"/>
  <c r="D79" i="1"/>
  <c r="C79" i="1"/>
  <c r="B79" i="1"/>
  <c r="A79" i="1"/>
  <c r="D64" i="1"/>
  <c r="C64" i="1"/>
  <c r="B64" i="1"/>
  <c r="A64" i="1"/>
  <c r="D49" i="1"/>
  <c r="C49" i="1"/>
  <c r="B49" i="1"/>
  <c r="A49" i="1"/>
  <c r="D34" i="1"/>
  <c r="C34" i="1"/>
  <c r="B34" i="1"/>
  <c r="A34" i="1"/>
  <c r="D19" i="1"/>
  <c r="C19" i="1"/>
  <c r="B19" i="1"/>
  <c r="A19" i="1"/>
  <c r="D258" i="1"/>
  <c r="C258" i="1"/>
  <c r="B258" i="1"/>
  <c r="A258" i="1"/>
  <c r="D243" i="1"/>
  <c r="C243" i="1"/>
  <c r="B243" i="1"/>
  <c r="A243" i="1"/>
  <c r="D228" i="1"/>
  <c r="C228" i="1"/>
  <c r="B228" i="1"/>
  <c r="A228" i="1"/>
  <c r="D213" i="1"/>
  <c r="C213" i="1"/>
  <c r="B213" i="1"/>
  <c r="A213" i="1"/>
  <c r="D198" i="1"/>
  <c r="C198" i="1"/>
  <c r="B198" i="1"/>
  <c r="A198" i="1"/>
  <c r="D183" i="1"/>
  <c r="C183" i="1"/>
  <c r="B183" i="1"/>
  <c r="A183" i="1"/>
  <c r="D168" i="1"/>
  <c r="C168" i="1"/>
  <c r="B168" i="1"/>
  <c r="A168" i="1"/>
  <c r="D153" i="1"/>
  <c r="C153" i="1"/>
  <c r="B153" i="1"/>
  <c r="A153" i="1"/>
  <c r="D138" i="1"/>
  <c r="C138" i="1"/>
  <c r="B138" i="1"/>
  <c r="A138" i="1"/>
  <c r="D123" i="1"/>
  <c r="C123" i="1"/>
  <c r="B123" i="1"/>
  <c r="A123" i="1"/>
  <c r="D108" i="1"/>
  <c r="C108" i="1"/>
  <c r="B108" i="1"/>
  <c r="A108" i="1"/>
  <c r="D93" i="1"/>
  <c r="C93" i="1"/>
  <c r="B93" i="1"/>
  <c r="A93" i="1"/>
  <c r="D78" i="1"/>
  <c r="C78" i="1"/>
  <c r="B78" i="1"/>
  <c r="A78" i="1"/>
  <c r="D63" i="1"/>
  <c r="C63" i="1"/>
  <c r="B63" i="1"/>
  <c r="A63" i="1"/>
  <c r="D48" i="1"/>
  <c r="C48" i="1"/>
  <c r="B48" i="1"/>
  <c r="A48" i="1"/>
  <c r="D33" i="1"/>
  <c r="C33" i="1"/>
  <c r="B33" i="1"/>
  <c r="A33" i="1"/>
  <c r="D18" i="1"/>
  <c r="C18" i="1"/>
  <c r="B18" i="1"/>
  <c r="A18" i="1"/>
  <c r="D257" i="1"/>
  <c r="C257" i="1"/>
  <c r="B257" i="1"/>
  <c r="A257" i="1"/>
  <c r="D242" i="1"/>
  <c r="C242" i="1"/>
  <c r="B242" i="1"/>
  <c r="A242" i="1"/>
  <c r="D227" i="1"/>
  <c r="C227" i="1"/>
  <c r="B227" i="1"/>
  <c r="A227" i="1"/>
  <c r="D212" i="1"/>
  <c r="C212" i="1"/>
  <c r="B212" i="1"/>
  <c r="A212" i="1"/>
  <c r="D197" i="1"/>
  <c r="C197" i="1"/>
  <c r="B197" i="1"/>
  <c r="A197" i="1"/>
  <c r="D182" i="1"/>
  <c r="C182" i="1"/>
  <c r="B182" i="1"/>
  <c r="A182" i="1"/>
  <c r="D167" i="1"/>
  <c r="C167" i="1"/>
  <c r="B167" i="1"/>
  <c r="A167" i="1"/>
  <c r="D152" i="1"/>
  <c r="C152" i="1"/>
  <c r="B152" i="1"/>
  <c r="A152" i="1"/>
  <c r="D137" i="1"/>
  <c r="C137" i="1"/>
  <c r="B137" i="1"/>
  <c r="A137" i="1"/>
  <c r="D122" i="1"/>
  <c r="C122" i="1"/>
  <c r="B122" i="1"/>
  <c r="A122" i="1"/>
  <c r="D107" i="1"/>
  <c r="C107" i="1"/>
  <c r="B107" i="1"/>
  <c r="A107" i="1"/>
  <c r="D92" i="1"/>
  <c r="C92" i="1"/>
  <c r="B92" i="1"/>
  <c r="A92" i="1"/>
  <c r="D77" i="1"/>
  <c r="C77" i="1"/>
  <c r="B77" i="1"/>
  <c r="A77" i="1"/>
  <c r="D62" i="1"/>
  <c r="C62" i="1"/>
  <c r="B62" i="1"/>
  <c r="A62" i="1"/>
  <c r="D47" i="1"/>
  <c r="C47" i="1"/>
  <c r="B47" i="1"/>
  <c r="A47" i="1"/>
  <c r="D32" i="1"/>
  <c r="C32" i="1"/>
  <c r="B32" i="1"/>
  <c r="A32" i="1"/>
  <c r="D17" i="1"/>
  <c r="C17" i="1"/>
  <c r="B17" i="1"/>
  <c r="A17" i="1"/>
  <c r="D256" i="1"/>
  <c r="C256" i="1"/>
  <c r="B256" i="1"/>
  <c r="A256" i="1"/>
  <c r="D241" i="1"/>
  <c r="C241" i="1"/>
  <c r="B241" i="1"/>
  <c r="A241" i="1"/>
  <c r="D226" i="1"/>
  <c r="C226" i="1"/>
  <c r="B226" i="1"/>
  <c r="A226" i="1"/>
  <c r="D211" i="1"/>
  <c r="C211" i="1"/>
  <c r="B211" i="1"/>
  <c r="A211" i="1"/>
  <c r="D196" i="1"/>
  <c r="C196" i="1"/>
  <c r="B196" i="1"/>
  <c r="A196" i="1"/>
  <c r="D181" i="1"/>
  <c r="C181" i="1"/>
  <c r="B181" i="1"/>
  <c r="A181" i="1"/>
  <c r="D166" i="1"/>
  <c r="C166" i="1"/>
  <c r="B166" i="1"/>
  <c r="A166" i="1"/>
  <c r="D151" i="1"/>
  <c r="C151" i="1"/>
  <c r="B151" i="1"/>
  <c r="A151" i="1"/>
  <c r="D136" i="1"/>
  <c r="C136" i="1"/>
  <c r="B136" i="1"/>
  <c r="A136" i="1"/>
  <c r="D121" i="1"/>
  <c r="C121" i="1"/>
  <c r="B121" i="1"/>
  <c r="A121" i="1"/>
  <c r="D106" i="1"/>
  <c r="C106" i="1"/>
  <c r="B106" i="1"/>
  <c r="A106" i="1"/>
  <c r="D91" i="1"/>
  <c r="C91" i="1"/>
  <c r="B91" i="1"/>
  <c r="A91" i="1"/>
  <c r="D76" i="1"/>
  <c r="C76" i="1"/>
  <c r="B76" i="1"/>
  <c r="A76" i="1"/>
  <c r="D61" i="1"/>
  <c r="C61" i="1"/>
  <c r="B61" i="1"/>
  <c r="A61" i="1"/>
  <c r="D46" i="1"/>
  <c r="C46" i="1"/>
  <c r="B46" i="1"/>
  <c r="A46" i="1"/>
  <c r="D31" i="1"/>
  <c r="C31" i="1"/>
  <c r="B31" i="1"/>
  <c r="A31" i="1"/>
  <c r="D16" i="1"/>
  <c r="C16" i="1"/>
  <c r="B16" i="1"/>
  <c r="A16" i="1"/>
  <c r="D255" i="1"/>
  <c r="C255" i="1"/>
  <c r="B255" i="1"/>
  <c r="A255" i="1"/>
  <c r="D240" i="1"/>
  <c r="C240" i="1"/>
  <c r="B240" i="1"/>
  <c r="A240" i="1"/>
  <c r="D225" i="1"/>
  <c r="C225" i="1"/>
  <c r="B225" i="1"/>
  <c r="A225" i="1"/>
  <c r="D210" i="1"/>
  <c r="C210" i="1"/>
  <c r="B210" i="1"/>
  <c r="A210" i="1"/>
  <c r="D195" i="1"/>
  <c r="C195" i="1"/>
  <c r="B195" i="1"/>
  <c r="A195" i="1"/>
  <c r="D180" i="1"/>
  <c r="C180" i="1"/>
  <c r="B180" i="1"/>
  <c r="A180" i="1"/>
  <c r="D165" i="1"/>
  <c r="C165" i="1"/>
  <c r="B165" i="1"/>
  <c r="A165" i="1"/>
  <c r="D150" i="1"/>
  <c r="C150" i="1"/>
  <c r="B150" i="1"/>
  <c r="A150" i="1"/>
  <c r="D135" i="1"/>
  <c r="C135" i="1"/>
  <c r="B135" i="1"/>
  <c r="A135" i="1"/>
  <c r="D120" i="1"/>
  <c r="C120" i="1"/>
  <c r="B120" i="1"/>
  <c r="A120" i="1"/>
  <c r="D105" i="1"/>
  <c r="C105" i="1"/>
  <c r="B105" i="1"/>
  <c r="A105" i="1"/>
  <c r="D90" i="1"/>
  <c r="C90" i="1"/>
  <c r="B90" i="1"/>
  <c r="A90" i="1"/>
  <c r="D75" i="1"/>
  <c r="C75" i="1"/>
  <c r="B75" i="1"/>
  <c r="A75" i="1"/>
  <c r="D60" i="1"/>
  <c r="C60" i="1"/>
  <c r="B60" i="1"/>
  <c r="A60" i="1"/>
  <c r="D45" i="1"/>
  <c r="C45" i="1"/>
  <c r="B45" i="1"/>
  <c r="A45" i="1"/>
  <c r="D30" i="1"/>
  <c r="C30" i="1"/>
  <c r="B30" i="1"/>
  <c r="A30" i="1"/>
  <c r="D15" i="1"/>
  <c r="C15" i="1"/>
  <c r="B15" i="1"/>
  <c r="A15" i="1"/>
  <c r="D254" i="1"/>
  <c r="C254" i="1"/>
  <c r="B254" i="1"/>
  <c r="A254" i="1"/>
  <c r="D239" i="1"/>
  <c r="C239" i="1"/>
  <c r="B239" i="1"/>
  <c r="A239" i="1"/>
  <c r="D224" i="1"/>
  <c r="C224" i="1"/>
  <c r="B224" i="1"/>
  <c r="A224" i="1"/>
  <c r="D209" i="1"/>
  <c r="C209" i="1"/>
  <c r="B209" i="1"/>
  <c r="A209" i="1"/>
  <c r="D194" i="1"/>
  <c r="C194" i="1"/>
  <c r="B194" i="1"/>
  <c r="A194" i="1"/>
  <c r="D179" i="1"/>
  <c r="C179" i="1"/>
  <c r="B179" i="1"/>
  <c r="A179" i="1"/>
  <c r="D164" i="1"/>
  <c r="C164" i="1"/>
  <c r="B164" i="1"/>
  <c r="A164" i="1"/>
  <c r="D149" i="1"/>
  <c r="C149" i="1"/>
  <c r="B149" i="1"/>
  <c r="A149" i="1"/>
  <c r="D134" i="1"/>
  <c r="C134" i="1"/>
  <c r="B134" i="1"/>
  <c r="A134" i="1"/>
  <c r="D119" i="1"/>
  <c r="C119" i="1"/>
  <c r="B119" i="1"/>
  <c r="A119" i="1"/>
  <c r="D104" i="1"/>
  <c r="C104" i="1"/>
  <c r="B104" i="1"/>
  <c r="A104" i="1"/>
  <c r="D89" i="1"/>
  <c r="C89" i="1"/>
  <c r="B89" i="1"/>
  <c r="A89" i="1"/>
  <c r="D74" i="1"/>
  <c r="C74" i="1"/>
  <c r="B74" i="1"/>
  <c r="A74" i="1"/>
  <c r="D59" i="1"/>
  <c r="C59" i="1"/>
  <c r="B59" i="1"/>
  <c r="A59" i="1"/>
  <c r="D44" i="1"/>
  <c r="C44" i="1"/>
  <c r="B44" i="1"/>
  <c r="A44" i="1"/>
  <c r="D29" i="1"/>
  <c r="C29" i="1"/>
  <c r="B29" i="1"/>
  <c r="A29" i="1"/>
  <c r="D14" i="1"/>
  <c r="C14" i="1"/>
  <c r="B14" i="1"/>
  <c r="A14" i="1"/>
  <c r="D253" i="1"/>
  <c r="C253" i="1"/>
  <c r="B253" i="1"/>
  <c r="A253" i="1"/>
  <c r="D238" i="1"/>
  <c r="C238" i="1"/>
  <c r="B238" i="1"/>
  <c r="A238" i="1"/>
  <c r="D223" i="1"/>
  <c r="C223" i="1"/>
  <c r="B223" i="1"/>
  <c r="A223" i="1"/>
  <c r="D208" i="1"/>
  <c r="C208" i="1"/>
  <c r="B208" i="1"/>
  <c r="A208" i="1"/>
  <c r="D193" i="1"/>
  <c r="C193" i="1"/>
  <c r="B193" i="1"/>
  <c r="A193" i="1"/>
  <c r="D178" i="1"/>
  <c r="C178" i="1"/>
  <c r="B178" i="1"/>
  <c r="A178" i="1"/>
  <c r="D163" i="1"/>
  <c r="C163" i="1"/>
  <c r="B163" i="1"/>
  <c r="A163" i="1"/>
  <c r="D148" i="1"/>
  <c r="C148" i="1"/>
  <c r="B148" i="1"/>
  <c r="A148" i="1"/>
  <c r="D133" i="1"/>
  <c r="C133" i="1"/>
  <c r="B133" i="1"/>
  <c r="A133" i="1"/>
  <c r="D118" i="1"/>
  <c r="C118" i="1"/>
  <c r="B118" i="1"/>
  <c r="A118" i="1"/>
  <c r="D103" i="1"/>
  <c r="C103" i="1"/>
  <c r="B103" i="1"/>
  <c r="A103" i="1"/>
  <c r="D88" i="1"/>
  <c r="C88" i="1"/>
  <c r="B88" i="1"/>
  <c r="A88" i="1"/>
  <c r="D73" i="1"/>
  <c r="C73" i="1"/>
  <c r="B73" i="1"/>
  <c r="A73" i="1"/>
  <c r="D58" i="1"/>
  <c r="C58" i="1"/>
  <c r="B58" i="1"/>
  <c r="A58" i="1"/>
  <c r="D43" i="1"/>
  <c r="C43" i="1"/>
  <c r="B43" i="1"/>
  <c r="A43" i="1"/>
  <c r="D28" i="1"/>
  <c r="C28" i="1"/>
  <c r="B28" i="1"/>
  <c r="A28" i="1"/>
  <c r="D13" i="1"/>
  <c r="C13" i="1"/>
  <c r="B13" i="1"/>
  <c r="A13" i="1"/>
  <c r="D252" i="1"/>
  <c r="C252" i="1"/>
  <c r="B252" i="1"/>
  <c r="A252" i="1"/>
  <c r="D237" i="1"/>
  <c r="C237" i="1"/>
  <c r="B237" i="1"/>
  <c r="A237" i="1"/>
  <c r="D222" i="1"/>
  <c r="C222" i="1"/>
  <c r="B222" i="1"/>
  <c r="A222" i="1"/>
  <c r="D207" i="1"/>
  <c r="C207" i="1"/>
  <c r="B207" i="1"/>
  <c r="A207" i="1"/>
  <c r="D192" i="1"/>
  <c r="C192" i="1"/>
  <c r="B192" i="1"/>
  <c r="A192" i="1"/>
  <c r="D177" i="1"/>
  <c r="C177" i="1"/>
  <c r="B177" i="1"/>
  <c r="A177" i="1"/>
  <c r="D162" i="1"/>
  <c r="C162" i="1"/>
  <c r="B162" i="1"/>
  <c r="A162" i="1"/>
  <c r="D147" i="1"/>
  <c r="C147" i="1"/>
  <c r="B147" i="1"/>
  <c r="A147" i="1"/>
  <c r="D132" i="1"/>
  <c r="C132" i="1"/>
  <c r="B132" i="1"/>
  <c r="A132" i="1"/>
  <c r="D117" i="1"/>
  <c r="C117" i="1"/>
  <c r="B117" i="1"/>
  <c r="A117" i="1"/>
  <c r="D102" i="1"/>
  <c r="C102" i="1"/>
  <c r="B102" i="1"/>
  <c r="A102" i="1"/>
  <c r="D87" i="1"/>
  <c r="C87" i="1"/>
  <c r="B87" i="1"/>
  <c r="A87" i="1"/>
  <c r="D72" i="1"/>
  <c r="C72" i="1"/>
  <c r="B72" i="1"/>
  <c r="A72" i="1"/>
  <c r="D57" i="1"/>
  <c r="C57" i="1"/>
  <c r="B57" i="1"/>
  <c r="A57" i="1"/>
  <c r="D42" i="1"/>
  <c r="C42" i="1"/>
  <c r="B42" i="1"/>
  <c r="A42" i="1"/>
  <c r="D27" i="1"/>
  <c r="C27" i="1"/>
  <c r="B27" i="1"/>
  <c r="A27" i="1"/>
  <c r="D12" i="1"/>
  <c r="C12" i="1"/>
  <c r="B12" i="1"/>
  <c r="A12" i="1"/>
  <c r="D251" i="1"/>
  <c r="C251" i="1"/>
  <c r="B251" i="1"/>
  <c r="A251" i="1"/>
  <c r="D236" i="1"/>
  <c r="C236" i="1"/>
  <c r="B236" i="1"/>
  <c r="A236" i="1"/>
  <c r="D221" i="1"/>
  <c r="C221" i="1"/>
  <c r="B221" i="1"/>
  <c r="A221" i="1"/>
  <c r="D206" i="1"/>
  <c r="C206" i="1"/>
  <c r="B206" i="1"/>
  <c r="A206" i="1"/>
  <c r="D191" i="1"/>
  <c r="C191" i="1"/>
  <c r="B191" i="1"/>
  <c r="A191" i="1"/>
  <c r="D176" i="1"/>
  <c r="C176" i="1"/>
  <c r="B176" i="1"/>
  <c r="A176" i="1"/>
  <c r="D161" i="1"/>
  <c r="C161" i="1"/>
  <c r="B161" i="1"/>
  <c r="A161" i="1"/>
  <c r="D146" i="1"/>
  <c r="C146" i="1"/>
  <c r="B146" i="1"/>
  <c r="A146" i="1"/>
  <c r="D131" i="1"/>
  <c r="C131" i="1"/>
  <c r="B131" i="1"/>
  <c r="A131" i="1"/>
  <c r="D116" i="1"/>
  <c r="C116" i="1"/>
  <c r="B116" i="1"/>
  <c r="A116" i="1"/>
  <c r="D101" i="1"/>
  <c r="C101" i="1"/>
  <c r="B101" i="1"/>
  <c r="A101" i="1"/>
  <c r="D86" i="1"/>
  <c r="C86" i="1"/>
  <c r="B86" i="1"/>
  <c r="A86" i="1"/>
  <c r="D71" i="1"/>
  <c r="C71" i="1"/>
  <c r="B71" i="1"/>
  <c r="A71" i="1"/>
  <c r="D56" i="1"/>
  <c r="C56" i="1"/>
  <c r="B56" i="1"/>
  <c r="A56" i="1"/>
  <c r="D41" i="1"/>
  <c r="C41" i="1"/>
  <c r="B41" i="1"/>
  <c r="A41" i="1"/>
  <c r="D26" i="1"/>
  <c r="C26" i="1"/>
  <c r="B26" i="1"/>
  <c r="A26" i="1"/>
  <c r="D11" i="1"/>
  <c r="C11" i="1"/>
  <c r="B11" i="1"/>
  <c r="A11" i="1"/>
  <c r="D250" i="1"/>
  <c r="C250" i="1"/>
  <c r="B250" i="1"/>
  <c r="A250" i="1"/>
  <c r="D235" i="1"/>
  <c r="C235" i="1"/>
  <c r="B235" i="1"/>
  <c r="A235" i="1"/>
  <c r="D220" i="1"/>
  <c r="C220" i="1"/>
  <c r="B220" i="1"/>
  <c r="A220" i="1"/>
  <c r="D205" i="1"/>
  <c r="C205" i="1"/>
  <c r="B205" i="1"/>
  <c r="A205" i="1"/>
  <c r="D190" i="1"/>
  <c r="C190" i="1"/>
  <c r="B190" i="1"/>
  <c r="A190" i="1"/>
  <c r="D175" i="1"/>
  <c r="C175" i="1"/>
  <c r="B175" i="1"/>
  <c r="A175" i="1"/>
  <c r="D160" i="1"/>
  <c r="C160" i="1"/>
  <c r="B160" i="1"/>
  <c r="A160" i="1"/>
  <c r="D145" i="1"/>
  <c r="C145" i="1"/>
  <c r="B145" i="1"/>
  <c r="A145" i="1"/>
  <c r="D130" i="1"/>
  <c r="C130" i="1"/>
  <c r="B130" i="1"/>
  <c r="A130" i="1"/>
  <c r="D115" i="1"/>
  <c r="C115" i="1"/>
  <c r="B115" i="1"/>
  <c r="A115" i="1"/>
  <c r="D100" i="1"/>
  <c r="C100" i="1"/>
  <c r="B100" i="1"/>
  <c r="A100" i="1"/>
  <c r="D85" i="1"/>
  <c r="C85" i="1"/>
  <c r="B85" i="1"/>
  <c r="A85" i="1"/>
  <c r="D70" i="1"/>
  <c r="C70" i="1"/>
  <c r="B70" i="1"/>
  <c r="A70" i="1"/>
  <c r="D55" i="1"/>
  <c r="C55" i="1"/>
  <c r="B55" i="1"/>
  <c r="A55" i="1"/>
  <c r="D40" i="1"/>
  <c r="C40" i="1"/>
  <c r="B40" i="1"/>
  <c r="A40" i="1"/>
  <c r="D25" i="1"/>
  <c r="C25" i="1"/>
  <c r="B25" i="1"/>
  <c r="A25" i="1"/>
  <c r="D10" i="1"/>
  <c r="C10" i="1"/>
  <c r="B10" i="1"/>
  <c r="A10" i="1"/>
  <c r="D249" i="1"/>
  <c r="C249" i="1"/>
  <c r="B249" i="1"/>
  <c r="A249" i="1"/>
  <c r="D234" i="1"/>
  <c r="C234" i="1"/>
  <c r="B234" i="1"/>
  <c r="A234" i="1"/>
  <c r="D219" i="1"/>
  <c r="C219" i="1"/>
  <c r="B219" i="1"/>
  <c r="A219" i="1"/>
  <c r="D204" i="1"/>
  <c r="C204" i="1"/>
  <c r="B204" i="1"/>
  <c r="A204" i="1"/>
  <c r="D189" i="1"/>
  <c r="C189" i="1"/>
  <c r="B189" i="1"/>
  <c r="A189" i="1"/>
  <c r="D174" i="1"/>
  <c r="C174" i="1"/>
  <c r="B174" i="1"/>
  <c r="A174" i="1"/>
  <c r="D159" i="1"/>
  <c r="C159" i="1"/>
  <c r="B159" i="1"/>
  <c r="A159" i="1"/>
  <c r="D144" i="1"/>
  <c r="C144" i="1"/>
  <c r="B144" i="1"/>
  <c r="A144" i="1"/>
  <c r="D129" i="1"/>
  <c r="C129" i="1"/>
  <c r="B129" i="1"/>
  <c r="A129" i="1"/>
  <c r="D114" i="1"/>
  <c r="C114" i="1"/>
  <c r="B114" i="1"/>
  <c r="A114" i="1"/>
  <c r="D99" i="1"/>
  <c r="C99" i="1"/>
  <c r="B99" i="1"/>
  <c r="A99" i="1"/>
  <c r="D84" i="1"/>
  <c r="C84" i="1"/>
  <c r="B84" i="1"/>
  <c r="A84" i="1"/>
  <c r="D69" i="1"/>
  <c r="C69" i="1"/>
  <c r="B69" i="1"/>
  <c r="A69" i="1"/>
  <c r="D54" i="1"/>
  <c r="C54" i="1"/>
  <c r="B54" i="1"/>
  <c r="A54" i="1"/>
  <c r="D39" i="1"/>
  <c r="C39" i="1"/>
  <c r="B39" i="1"/>
  <c r="A39" i="1"/>
  <c r="D24" i="1"/>
  <c r="C24" i="1"/>
  <c r="B24" i="1"/>
  <c r="A24" i="1"/>
  <c r="D9" i="1"/>
  <c r="C9" i="1"/>
  <c r="B9" i="1"/>
  <c r="A9" i="1"/>
  <c r="D248" i="1"/>
  <c r="C248" i="1"/>
  <c r="B248" i="1"/>
  <c r="A248" i="1"/>
  <c r="D233" i="1"/>
  <c r="C233" i="1"/>
  <c r="B233" i="1"/>
  <c r="A233" i="1"/>
  <c r="D218" i="1"/>
  <c r="C218" i="1"/>
  <c r="B218" i="1"/>
  <c r="A218" i="1"/>
  <c r="D203" i="1"/>
  <c r="C203" i="1"/>
  <c r="B203" i="1"/>
  <c r="A203" i="1"/>
  <c r="D188" i="1"/>
  <c r="C188" i="1"/>
  <c r="B188" i="1"/>
  <c r="A188" i="1"/>
  <c r="D173" i="1"/>
  <c r="C173" i="1"/>
  <c r="B173" i="1"/>
  <c r="A173" i="1"/>
  <c r="D158" i="1"/>
  <c r="C158" i="1"/>
  <c r="B158" i="1"/>
  <c r="A158" i="1"/>
  <c r="D143" i="1"/>
  <c r="C143" i="1"/>
  <c r="B143" i="1"/>
  <c r="A143" i="1"/>
  <c r="D128" i="1"/>
  <c r="C128" i="1"/>
  <c r="B128" i="1"/>
  <c r="A128" i="1"/>
  <c r="D113" i="1"/>
  <c r="C113" i="1"/>
  <c r="B113" i="1"/>
  <c r="A113" i="1"/>
  <c r="D98" i="1"/>
  <c r="C98" i="1"/>
  <c r="B98" i="1"/>
  <c r="A98" i="1"/>
  <c r="D83" i="1"/>
  <c r="C83" i="1"/>
  <c r="B83" i="1"/>
  <c r="A83" i="1"/>
  <c r="D68" i="1"/>
  <c r="C68" i="1"/>
  <c r="B68" i="1"/>
  <c r="A68" i="1"/>
  <c r="D53" i="1"/>
  <c r="C53" i="1"/>
  <c r="B53" i="1"/>
  <c r="A53" i="1"/>
  <c r="D38" i="1"/>
  <c r="C38" i="1"/>
  <c r="B38" i="1"/>
  <c r="A38" i="1"/>
  <c r="D23" i="1"/>
  <c r="C23" i="1"/>
  <c r="B23" i="1"/>
  <c r="A23" i="1"/>
  <c r="D8" i="1"/>
  <c r="C8" i="1"/>
  <c r="B8" i="1"/>
  <c r="A8" i="1"/>
  <c r="A247" i="1"/>
  <c r="A232" i="1"/>
  <c r="A217" i="1"/>
  <c r="A202" i="1"/>
  <c r="A187" i="1"/>
  <c r="A172" i="1"/>
  <c r="A157" i="1"/>
  <c r="A142" i="1"/>
  <c r="A127" i="1"/>
  <c r="A112" i="1"/>
  <c r="A97" i="1"/>
  <c r="A82" i="1"/>
  <c r="A67" i="1"/>
  <c r="A52" i="1"/>
  <c r="A37" i="1"/>
  <c r="A22" i="1"/>
  <c r="A7" i="1"/>
  <c r="J259" i="1" l="1"/>
  <c r="I259" i="1"/>
  <c r="H259" i="1"/>
  <c r="G259" i="1"/>
  <c r="J244" i="1"/>
  <c r="I244" i="1"/>
  <c r="H244" i="1"/>
  <c r="G244" i="1"/>
  <c r="J229" i="1"/>
  <c r="I229" i="1"/>
  <c r="H229" i="1"/>
  <c r="G229" i="1"/>
  <c r="J214" i="1"/>
  <c r="I214" i="1"/>
  <c r="H214" i="1"/>
  <c r="G214" i="1"/>
  <c r="J199" i="1"/>
  <c r="I199" i="1"/>
  <c r="H199" i="1"/>
  <c r="G199" i="1"/>
  <c r="J184" i="1"/>
  <c r="I184" i="1"/>
  <c r="H184" i="1"/>
  <c r="G184" i="1"/>
  <c r="J169" i="1"/>
  <c r="I169" i="1"/>
  <c r="H169" i="1"/>
  <c r="G169" i="1"/>
  <c r="J154" i="1"/>
  <c r="I154" i="1"/>
  <c r="H154" i="1"/>
  <c r="G154" i="1"/>
  <c r="J139" i="1"/>
  <c r="I139" i="1"/>
  <c r="H139" i="1"/>
  <c r="G139" i="1"/>
  <c r="J124" i="1"/>
  <c r="I124" i="1"/>
  <c r="H124" i="1"/>
  <c r="G124" i="1"/>
  <c r="J109" i="1"/>
  <c r="I109" i="1"/>
  <c r="H109" i="1"/>
  <c r="G109" i="1"/>
  <c r="J94" i="1"/>
  <c r="I94" i="1"/>
  <c r="H94" i="1"/>
  <c r="G94" i="1"/>
  <c r="J79" i="1"/>
  <c r="I79" i="1"/>
  <c r="H79" i="1"/>
  <c r="G79" i="1"/>
  <c r="J64" i="1"/>
  <c r="I64" i="1"/>
  <c r="H64" i="1"/>
  <c r="G64" i="1"/>
  <c r="J49" i="1"/>
  <c r="I49" i="1"/>
  <c r="H49" i="1"/>
  <c r="G49" i="1"/>
  <c r="J34" i="1"/>
  <c r="I34" i="1"/>
  <c r="H34" i="1"/>
  <c r="G34" i="1"/>
  <c r="J19" i="1"/>
  <c r="I19" i="1"/>
  <c r="H19" i="1"/>
  <c r="G19" i="1"/>
  <c r="J258" i="1"/>
  <c r="I258" i="1"/>
  <c r="H258" i="1"/>
  <c r="G258" i="1"/>
  <c r="J243" i="1"/>
  <c r="I243" i="1"/>
  <c r="J228" i="1"/>
  <c r="I228" i="1"/>
  <c r="H228" i="1"/>
  <c r="G228" i="1"/>
  <c r="J213" i="1"/>
  <c r="I213" i="1"/>
  <c r="H213" i="1"/>
  <c r="G213" i="1"/>
  <c r="J198" i="1"/>
  <c r="I198" i="1"/>
  <c r="H198" i="1"/>
  <c r="G198" i="1"/>
  <c r="J183" i="1"/>
  <c r="I183" i="1"/>
  <c r="H183" i="1"/>
  <c r="G183" i="1"/>
  <c r="J168" i="1"/>
  <c r="I168" i="1"/>
  <c r="H168" i="1"/>
  <c r="G168" i="1"/>
  <c r="J153" i="1"/>
  <c r="I153" i="1"/>
  <c r="H153" i="1"/>
  <c r="G153" i="1"/>
  <c r="J138" i="1"/>
  <c r="I138" i="1"/>
  <c r="H138" i="1"/>
  <c r="G138" i="1"/>
  <c r="J123" i="1"/>
  <c r="I123" i="1"/>
  <c r="H123" i="1"/>
  <c r="G123" i="1"/>
  <c r="J108" i="1"/>
  <c r="I108" i="1"/>
  <c r="H108" i="1"/>
  <c r="G108" i="1"/>
  <c r="J93" i="1"/>
  <c r="I93" i="1"/>
  <c r="H93" i="1"/>
  <c r="G93" i="1"/>
  <c r="J78" i="1"/>
  <c r="I78" i="1"/>
  <c r="H78" i="1"/>
  <c r="G78" i="1"/>
  <c r="J63" i="1"/>
  <c r="I63" i="1"/>
  <c r="H63" i="1"/>
  <c r="G63" i="1"/>
  <c r="J48" i="1"/>
  <c r="I48" i="1"/>
  <c r="H48" i="1"/>
  <c r="G48" i="1"/>
  <c r="J33" i="1"/>
  <c r="I33" i="1"/>
  <c r="H33" i="1"/>
  <c r="G33" i="1"/>
  <c r="J18" i="1"/>
  <c r="I18" i="1"/>
  <c r="H18" i="1"/>
  <c r="G18" i="1"/>
  <c r="J257" i="1"/>
  <c r="I257" i="1"/>
  <c r="H257" i="1"/>
  <c r="G257" i="1"/>
  <c r="J242" i="1"/>
  <c r="I242" i="1"/>
  <c r="H242" i="1"/>
  <c r="G242" i="1"/>
  <c r="J227" i="1"/>
  <c r="I227" i="1"/>
  <c r="H227" i="1"/>
  <c r="G227" i="1"/>
  <c r="J212" i="1"/>
  <c r="I212" i="1"/>
  <c r="H212" i="1"/>
  <c r="G212" i="1"/>
  <c r="J197" i="1"/>
  <c r="I197" i="1"/>
  <c r="H197" i="1"/>
  <c r="G197" i="1"/>
  <c r="J182" i="1"/>
  <c r="I182" i="1"/>
  <c r="H182" i="1"/>
  <c r="G182" i="1"/>
  <c r="J167" i="1"/>
  <c r="I167" i="1"/>
  <c r="H167" i="1"/>
  <c r="G167" i="1"/>
  <c r="J152" i="1"/>
  <c r="I152" i="1"/>
  <c r="H152" i="1"/>
  <c r="G152" i="1"/>
  <c r="J137" i="1"/>
  <c r="I137" i="1"/>
  <c r="H137" i="1"/>
  <c r="G137" i="1"/>
  <c r="J122" i="1"/>
  <c r="I122" i="1"/>
  <c r="H122" i="1"/>
  <c r="G122" i="1"/>
  <c r="J107" i="1"/>
  <c r="I107" i="1"/>
  <c r="H107" i="1"/>
  <c r="G107" i="1"/>
  <c r="J92" i="1"/>
  <c r="I92" i="1"/>
  <c r="H92" i="1"/>
  <c r="G92" i="1"/>
  <c r="J77" i="1"/>
  <c r="I77" i="1"/>
  <c r="H77" i="1"/>
  <c r="G77" i="1"/>
  <c r="J62" i="1"/>
  <c r="I62" i="1"/>
  <c r="H62" i="1"/>
  <c r="G62" i="1"/>
  <c r="J47" i="1"/>
  <c r="I47" i="1"/>
  <c r="H47" i="1"/>
  <c r="G47" i="1"/>
  <c r="J32" i="1"/>
  <c r="I32" i="1"/>
  <c r="H32" i="1"/>
  <c r="G32" i="1"/>
  <c r="J17" i="1"/>
  <c r="I17" i="1"/>
  <c r="H17" i="1"/>
  <c r="G17" i="1"/>
  <c r="J256" i="1"/>
  <c r="I256" i="1"/>
  <c r="H256" i="1"/>
  <c r="G256" i="1"/>
  <c r="J241" i="1"/>
  <c r="I241" i="1"/>
  <c r="H241" i="1"/>
  <c r="G241" i="1"/>
  <c r="J226" i="1"/>
  <c r="I226" i="1"/>
  <c r="H226" i="1"/>
  <c r="G226" i="1"/>
  <c r="J211" i="1"/>
  <c r="I211" i="1"/>
  <c r="H211" i="1"/>
  <c r="G211" i="1"/>
  <c r="J196" i="1"/>
  <c r="I196" i="1"/>
  <c r="H196" i="1"/>
  <c r="G196" i="1"/>
  <c r="J181" i="1"/>
  <c r="I181" i="1"/>
  <c r="H181" i="1"/>
  <c r="G181" i="1"/>
  <c r="J166" i="1"/>
  <c r="I166" i="1"/>
  <c r="H166" i="1"/>
  <c r="G166" i="1"/>
  <c r="J151" i="1"/>
  <c r="I151" i="1"/>
  <c r="H151" i="1"/>
  <c r="G151" i="1"/>
  <c r="J136" i="1"/>
  <c r="I136" i="1"/>
  <c r="H136" i="1"/>
  <c r="G136" i="1"/>
  <c r="J121" i="1"/>
  <c r="I121" i="1"/>
  <c r="H121" i="1"/>
  <c r="G121" i="1"/>
  <c r="J106" i="1"/>
  <c r="I106" i="1"/>
  <c r="H106" i="1"/>
  <c r="G106" i="1"/>
  <c r="J91" i="1"/>
  <c r="I91" i="1"/>
  <c r="H91" i="1"/>
  <c r="G91" i="1"/>
  <c r="J76" i="1"/>
  <c r="I76" i="1"/>
  <c r="H76" i="1"/>
  <c r="G76" i="1"/>
  <c r="J61" i="1"/>
  <c r="I61" i="1"/>
  <c r="H61" i="1"/>
  <c r="G61" i="1"/>
  <c r="J46" i="1"/>
  <c r="I46" i="1"/>
  <c r="H46" i="1"/>
  <c r="G46" i="1"/>
  <c r="J31" i="1"/>
  <c r="I31" i="1"/>
  <c r="H31" i="1"/>
  <c r="G31" i="1"/>
  <c r="J16" i="1"/>
  <c r="I16" i="1"/>
  <c r="H16" i="1"/>
  <c r="G16" i="1"/>
  <c r="J255" i="1"/>
  <c r="I255" i="1"/>
  <c r="H255" i="1"/>
  <c r="G255" i="1"/>
  <c r="J240" i="1"/>
  <c r="I240" i="1"/>
  <c r="H240" i="1"/>
  <c r="G240" i="1"/>
  <c r="J225" i="1"/>
  <c r="I225" i="1"/>
  <c r="H225" i="1"/>
  <c r="G225" i="1"/>
  <c r="J210" i="1"/>
  <c r="I210" i="1"/>
  <c r="H210" i="1"/>
  <c r="G210" i="1"/>
  <c r="J195" i="1"/>
  <c r="I195" i="1"/>
  <c r="H195" i="1"/>
  <c r="G195" i="1"/>
  <c r="J180" i="1"/>
  <c r="I180" i="1"/>
  <c r="H180" i="1"/>
  <c r="G180" i="1"/>
  <c r="J165" i="1"/>
  <c r="I165" i="1"/>
  <c r="H165" i="1"/>
  <c r="G165" i="1"/>
  <c r="J150" i="1"/>
  <c r="I150" i="1"/>
  <c r="H150" i="1"/>
  <c r="G150" i="1"/>
  <c r="J135" i="1"/>
  <c r="I135" i="1"/>
  <c r="H135" i="1"/>
  <c r="G135" i="1"/>
  <c r="J120" i="1"/>
  <c r="I120" i="1"/>
  <c r="H120" i="1"/>
  <c r="G120" i="1"/>
  <c r="J105" i="1"/>
  <c r="I105" i="1"/>
  <c r="H105" i="1"/>
  <c r="G105" i="1"/>
  <c r="J90" i="1"/>
  <c r="I90" i="1"/>
  <c r="H90" i="1"/>
  <c r="G90" i="1"/>
  <c r="J75" i="1"/>
  <c r="I75" i="1"/>
  <c r="H75" i="1"/>
  <c r="G75" i="1"/>
  <c r="J60" i="1"/>
  <c r="I60" i="1"/>
  <c r="H60" i="1"/>
  <c r="G60" i="1"/>
  <c r="J45" i="1"/>
  <c r="I45" i="1"/>
  <c r="H45" i="1"/>
  <c r="G45" i="1"/>
  <c r="J30" i="1"/>
  <c r="I30" i="1"/>
  <c r="H30" i="1"/>
  <c r="G30" i="1"/>
  <c r="J15" i="1"/>
  <c r="I15" i="1"/>
  <c r="H15" i="1"/>
  <c r="G15" i="1"/>
  <c r="J254" i="1"/>
  <c r="I254" i="1"/>
  <c r="H254" i="1"/>
  <c r="G254" i="1"/>
  <c r="J239" i="1"/>
  <c r="I239" i="1"/>
  <c r="H239" i="1"/>
  <c r="G239" i="1"/>
  <c r="J224" i="1"/>
  <c r="I224" i="1"/>
  <c r="H224" i="1"/>
  <c r="G224" i="1"/>
  <c r="J209" i="1"/>
  <c r="I209" i="1"/>
  <c r="H209" i="1"/>
  <c r="G209" i="1"/>
  <c r="J194" i="1"/>
  <c r="I194" i="1"/>
  <c r="H194" i="1"/>
  <c r="G194" i="1"/>
  <c r="J179" i="1"/>
  <c r="I179" i="1"/>
  <c r="H179" i="1"/>
  <c r="G179" i="1"/>
  <c r="J164" i="1"/>
  <c r="I164" i="1"/>
  <c r="H164" i="1"/>
  <c r="G164" i="1"/>
  <c r="J149" i="1"/>
  <c r="I149" i="1"/>
  <c r="H149" i="1"/>
  <c r="G149" i="1"/>
  <c r="J134" i="1"/>
  <c r="I134" i="1"/>
  <c r="H134" i="1"/>
  <c r="G134" i="1"/>
  <c r="J119" i="1"/>
  <c r="I119" i="1"/>
  <c r="H119" i="1"/>
  <c r="G119" i="1"/>
  <c r="J104" i="1"/>
  <c r="I104" i="1"/>
  <c r="H104" i="1"/>
  <c r="G104" i="1"/>
  <c r="J89" i="1"/>
  <c r="I89" i="1"/>
  <c r="H89" i="1"/>
  <c r="G89" i="1"/>
  <c r="J74" i="1"/>
  <c r="I74" i="1"/>
  <c r="H74" i="1"/>
  <c r="G74" i="1"/>
  <c r="J59" i="1"/>
  <c r="I59" i="1"/>
  <c r="H59" i="1"/>
  <c r="G59" i="1"/>
  <c r="J44" i="1"/>
  <c r="I44" i="1"/>
  <c r="H44" i="1"/>
  <c r="G44" i="1"/>
  <c r="J29" i="1"/>
  <c r="I29" i="1"/>
  <c r="H29" i="1"/>
  <c r="G29" i="1"/>
  <c r="J14" i="1"/>
  <c r="I14" i="1"/>
  <c r="H14" i="1"/>
  <c r="G14" i="1"/>
  <c r="J253" i="1"/>
  <c r="I253" i="1"/>
  <c r="H253" i="1"/>
  <c r="G253" i="1"/>
  <c r="J238" i="1"/>
  <c r="I238" i="1"/>
  <c r="H238" i="1"/>
  <c r="G238" i="1"/>
  <c r="J223" i="1"/>
  <c r="I223" i="1"/>
  <c r="H223" i="1"/>
  <c r="G223" i="1"/>
  <c r="J208" i="1"/>
  <c r="I208" i="1"/>
  <c r="H208" i="1"/>
  <c r="G208" i="1"/>
  <c r="J193" i="1"/>
  <c r="I193" i="1"/>
  <c r="H193" i="1"/>
  <c r="G193" i="1"/>
  <c r="J178" i="1"/>
  <c r="I178" i="1"/>
  <c r="H178" i="1"/>
  <c r="G178" i="1"/>
  <c r="J163" i="1"/>
  <c r="I163" i="1"/>
  <c r="H163" i="1"/>
  <c r="G163" i="1"/>
  <c r="J148" i="1"/>
  <c r="I148" i="1"/>
  <c r="H148" i="1"/>
  <c r="G148" i="1"/>
  <c r="J133" i="1"/>
  <c r="I133" i="1"/>
  <c r="H133" i="1"/>
  <c r="G133" i="1"/>
  <c r="J118" i="1"/>
  <c r="I118" i="1"/>
  <c r="H118" i="1"/>
  <c r="G118" i="1"/>
  <c r="J103" i="1"/>
  <c r="I103" i="1"/>
  <c r="H103" i="1"/>
  <c r="G103" i="1"/>
  <c r="J73" i="1"/>
  <c r="I73" i="1"/>
  <c r="H73" i="1"/>
  <c r="G73" i="1"/>
  <c r="J58" i="1"/>
  <c r="I58" i="1"/>
  <c r="H58" i="1"/>
  <c r="G58" i="1"/>
  <c r="J43" i="1"/>
  <c r="I43" i="1"/>
  <c r="H43" i="1"/>
  <c r="G43" i="1"/>
  <c r="J28" i="1"/>
  <c r="I28" i="1"/>
  <c r="H28" i="1"/>
  <c r="G28" i="1"/>
  <c r="J13" i="1"/>
  <c r="I13" i="1"/>
  <c r="H13" i="1"/>
  <c r="G13" i="1"/>
  <c r="J252" i="1"/>
  <c r="I252" i="1"/>
  <c r="H252" i="1"/>
  <c r="G252" i="1"/>
  <c r="J237" i="1"/>
  <c r="I237" i="1"/>
  <c r="H237" i="1"/>
  <c r="G237" i="1"/>
  <c r="J222" i="1"/>
  <c r="I222" i="1"/>
  <c r="H222" i="1"/>
  <c r="G222" i="1"/>
  <c r="J207" i="1"/>
  <c r="I207" i="1"/>
  <c r="H207" i="1"/>
  <c r="G207" i="1"/>
  <c r="J192" i="1"/>
  <c r="I192" i="1"/>
  <c r="H192" i="1"/>
  <c r="G192" i="1"/>
  <c r="J177" i="1"/>
  <c r="I177" i="1"/>
  <c r="H177" i="1"/>
  <c r="G177" i="1"/>
  <c r="J162" i="1"/>
  <c r="I162" i="1"/>
  <c r="H162" i="1"/>
  <c r="G162" i="1"/>
  <c r="J147" i="1"/>
  <c r="I147" i="1"/>
  <c r="H147" i="1"/>
  <c r="G147" i="1"/>
  <c r="J132" i="1"/>
  <c r="I132" i="1"/>
  <c r="H132" i="1"/>
  <c r="G132" i="1"/>
  <c r="J117" i="1"/>
  <c r="I117" i="1"/>
  <c r="H117" i="1"/>
  <c r="G117" i="1"/>
  <c r="J102" i="1"/>
  <c r="I102" i="1"/>
  <c r="H102" i="1"/>
  <c r="G102" i="1"/>
  <c r="J87" i="1"/>
  <c r="I87" i="1"/>
  <c r="H87" i="1"/>
  <c r="G87" i="1"/>
  <c r="J72" i="1"/>
  <c r="I72" i="1"/>
  <c r="H72" i="1"/>
  <c r="G72" i="1"/>
  <c r="J42" i="1"/>
  <c r="I42" i="1"/>
  <c r="H42" i="1"/>
  <c r="G42" i="1"/>
  <c r="J27" i="1"/>
  <c r="I27" i="1"/>
  <c r="H27" i="1"/>
  <c r="G27" i="1"/>
  <c r="J12" i="1"/>
  <c r="I12" i="1"/>
  <c r="H12" i="1"/>
  <c r="G12" i="1"/>
  <c r="J251" i="1"/>
  <c r="I251" i="1"/>
  <c r="H251" i="1"/>
  <c r="G251" i="1"/>
  <c r="J236" i="1"/>
  <c r="I236" i="1"/>
  <c r="H236" i="1"/>
  <c r="G236" i="1"/>
  <c r="J221" i="1"/>
  <c r="I221" i="1"/>
  <c r="H221" i="1"/>
  <c r="G221" i="1"/>
  <c r="J206" i="1"/>
  <c r="I206" i="1"/>
  <c r="H206" i="1"/>
  <c r="G206" i="1"/>
  <c r="J191" i="1"/>
  <c r="I191" i="1"/>
  <c r="H191" i="1"/>
  <c r="G191" i="1"/>
  <c r="J176" i="1"/>
  <c r="I176" i="1"/>
  <c r="H176" i="1"/>
  <c r="G176" i="1"/>
  <c r="J161" i="1"/>
  <c r="I161" i="1"/>
  <c r="H161" i="1"/>
  <c r="G161" i="1"/>
  <c r="J146" i="1"/>
  <c r="I146" i="1"/>
  <c r="H146" i="1"/>
  <c r="G146" i="1"/>
  <c r="J131" i="1"/>
  <c r="I131" i="1"/>
  <c r="H131" i="1"/>
  <c r="G131" i="1"/>
  <c r="J116" i="1"/>
  <c r="I116" i="1"/>
  <c r="H116" i="1"/>
  <c r="G116" i="1"/>
  <c r="J101" i="1"/>
  <c r="I101" i="1"/>
  <c r="H101" i="1"/>
  <c r="G101" i="1"/>
  <c r="J86" i="1"/>
  <c r="I86" i="1"/>
  <c r="H86" i="1"/>
  <c r="G86" i="1"/>
  <c r="J71" i="1"/>
  <c r="I71" i="1"/>
  <c r="H71" i="1"/>
  <c r="G71" i="1"/>
  <c r="J56" i="1"/>
  <c r="I56" i="1"/>
  <c r="H56" i="1"/>
  <c r="G56" i="1"/>
  <c r="J41" i="1"/>
  <c r="I41" i="1"/>
  <c r="H41" i="1"/>
  <c r="G41" i="1"/>
  <c r="J26" i="1"/>
  <c r="I26" i="1"/>
  <c r="H26" i="1"/>
  <c r="G26" i="1"/>
  <c r="J11" i="1"/>
  <c r="I11" i="1"/>
  <c r="H11" i="1"/>
  <c r="G11" i="1"/>
  <c r="J250" i="1"/>
  <c r="I250" i="1"/>
  <c r="H250" i="1"/>
  <c r="G250" i="1"/>
  <c r="J235" i="1"/>
  <c r="I235" i="1"/>
  <c r="H235" i="1"/>
  <c r="G235" i="1"/>
  <c r="J220" i="1"/>
  <c r="I220" i="1"/>
  <c r="H220" i="1"/>
  <c r="G220" i="1"/>
  <c r="J205" i="1"/>
  <c r="I205" i="1"/>
  <c r="H205" i="1"/>
  <c r="G205" i="1"/>
  <c r="J190" i="1"/>
  <c r="I190" i="1"/>
  <c r="H190" i="1"/>
  <c r="G190" i="1"/>
  <c r="J175" i="1"/>
  <c r="I175" i="1"/>
  <c r="H175" i="1"/>
  <c r="G175" i="1"/>
  <c r="J160" i="1"/>
  <c r="I160" i="1"/>
  <c r="H160" i="1"/>
  <c r="G160" i="1"/>
  <c r="J145" i="1"/>
  <c r="I145" i="1"/>
  <c r="H145" i="1"/>
  <c r="G145" i="1"/>
  <c r="J130" i="1"/>
  <c r="I130" i="1"/>
  <c r="H130" i="1"/>
  <c r="G130" i="1"/>
  <c r="J115" i="1"/>
  <c r="I115" i="1"/>
  <c r="H115" i="1"/>
  <c r="G115" i="1"/>
  <c r="J100" i="1"/>
  <c r="I100" i="1"/>
  <c r="H100" i="1"/>
  <c r="G100" i="1"/>
  <c r="J85" i="1"/>
  <c r="I85" i="1"/>
  <c r="H85" i="1"/>
  <c r="G85" i="1"/>
  <c r="J70" i="1"/>
  <c r="I70" i="1"/>
  <c r="H70" i="1"/>
  <c r="G70" i="1"/>
  <c r="J55" i="1"/>
  <c r="I55" i="1"/>
  <c r="H55" i="1"/>
  <c r="G55" i="1"/>
  <c r="J40" i="1"/>
  <c r="I40" i="1"/>
  <c r="H40" i="1"/>
  <c r="G40" i="1"/>
  <c r="J25" i="1"/>
  <c r="I25" i="1"/>
  <c r="H25" i="1"/>
  <c r="G25" i="1"/>
  <c r="J10" i="1"/>
  <c r="I10" i="1"/>
  <c r="H10" i="1"/>
  <c r="G10" i="1"/>
  <c r="J249" i="1"/>
  <c r="I249" i="1"/>
  <c r="H249" i="1"/>
  <c r="G249" i="1"/>
  <c r="J234" i="1"/>
  <c r="I234" i="1"/>
  <c r="H234" i="1"/>
  <c r="G234" i="1"/>
  <c r="J219" i="1"/>
  <c r="I219" i="1"/>
  <c r="H219" i="1"/>
  <c r="G219" i="1"/>
  <c r="J204" i="1"/>
  <c r="I204" i="1"/>
  <c r="H204" i="1"/>
  <c r="G204" i="1"/>
  <c r="J189" i="1"/>
  <c r="I189" i="1"/>
  <c r="H189" i="1"/>
  <c r="G189" i="1"/>
  <c r="J174" i="1"/>
  <c r="I174" i="1"/>
  <c r="H174" i="1"/>
  <c r="G174" i="1"/>
  <c r="J159" i="1"/>
  <c r="I159" i="1"/>
  <c r="H159" i="1"/>
  <c r="G159" i="1"/>
  <c r="J144" i="1"/>
  <c r="I144" i="1"/>
  <c r="H144" i="1"/>
  <c r="G144" i="1"/>
  <c r="J129" i="1"/>
  <c r="I129" i="1"/>
  <c r="H129" i="1"/>
  <c r="G129" i="1"/>
  <c r="J114" i="1"/>
  <c r="I114" i="1"/>
  <c r="H114" i="1"/>
  <c r="G114" i="1"/>
  <c r="J99" i="1"/>
  <c r="I99" i="1"/>
  <c r="H99" i="1"/>
  <c r="G99" i="1"/>
  <c r="J84" i="1"/>
  <c r="I84" i="1"/>
  <c r="H84" i="1"/>
  <c r="G84" i="1"/>
  <c r="J69" i="1"/>
  <c r="I69" i="1"/>
  <c r="H69" i="1"/>
  <c r="G69" i="1"/>
  <c r="J54" i="1"/>
  <c r="I54" i="1"/>
  <c r="H54" i="1"/>
  <c r="G54" i="1"/>
  <c r="J39" i="1"/>
  <c r="I39" i="1"/>
  <c r="H39" i="1"/>
  <c r="G39" i="1"/>
  <c r="J24" i="1"/>
  <c r="I24" i="1"/>
  <c r="H24" i="1"/>
  <c r="G24" i="1"/>
  <c r="J9" i="1"/>
  <c r="I9" i="1"/>
  <c r="H9" i="1"/>
  <c r="G9" i="1"/>
  <c r="J248" i="1"/>
  <c r="I248" i="1"/>
  <c r="H248" i="1"/>
  <c r="G248" i="1"/>
  <c r="J233" i="1"/>
  <c r="I233" i="1"/>
  <c r="H233" i="1"/>
  <c r="G233" i="1"/>
  <c r="J218" i="1"/>
  <c r="I218" i="1"/>
  <c r="H218" i="1"/>
  <c r="G218" i="1"/>
  <c r="J203" i="1"/>
  <c r="I203" i="1"/>
  <c r="H203" i="1"/>
  <c r="G203" i="1"/>
  <c r="J188" i="1"/>
  <c r="I188" i="1"/>
  <c r="H188" i="1"/>
  <c r="G188" i="1"/>
  <c r="J173" i="1"/>
  <c r="I173" i="1"/>
  <c r="H173" i="1"/>
  <c r="G173" i="1"/>
  <c r="J158" i="1"/>
  <c r="I158" i="1"/>
  <c r="H158" i="1"/>
  <c r="G158" i="1"/>
  <c r="J143" i="1"/>
  <c r="I143" i="1"/>
  <c r="H143" i="1"/>
  <c r="G143" i="1"/>
  <c r="J128" i="1"/>
  <c r="I128" i="1"/>
  <c r="H128" i="1"/>
  <c r="G128" i="1"/>
  <c r="J113" i="1"/>
  <c r="I113" i="1"/>
  <c r="H113" i="1"/>
  <c r="G113" i="1"/>
  <c r="J98" i="1"/>
  <c r="I98" i="1"/>
  <c r="H98" i="1"/>
  <c r="G98" i="1"/>
  <c r="J83" i="1"/>
  <c r="I83" i="1"/>
  <c r="H83" i="1"/>
  <c r="G83" i="1"/>
  <c r="J68" i="1"/>
  <c r="I68" i="1"/>
  <c r="H68" i="1"/>
  <c r="G68" i="1"/>
  <c r="J53" i="1"/>
  <c r="I53" i="1"/>
  <c r="H53" i="1"/>
  <c r="G53" i="1"/>
  <c r="J38" i="1"/>
  <c r="I38" i="1"/>
  <c r="H38" i="1"/>
  <c r="G38" i="1"/>
  <c r="J23" i="1"/>
  <c r="I23" i="1"/>
  <c r="H23" i="1"/>
  <c r="G23" i="1"/>
  <c r="J8" i="1"/>
  <c r="I8" i="1"/>
  <c r="H8" i="1"/>
  <c r="G8" i="1"/>
  <c r="J247" i="1"/>
  <c r="I247" i="1"/>
  <c r="H247" i="1"/>
  <c r="G247" i="1"/>
  <c r="J232" i="1"/>
  <c r="I232" i="1"/>
  <c r="H232" i="1"/>
  <c r="G232" i="1"/>
  <c r="J217" i="1"/>
  <c r="I217" i="1"/>
  <c r="H217" i="1"/>
  <c r="G217" i="1"/>
  <c r="J202" i="1"/>
  <c r="I202" i="1"/>
  <c r="H202" i="1"/>
  <c r="G202" i="1"/>
  <c r="J187" i="1"/>
  <c r="I187" i="1"/>
  <c r="H187" i="1"/>
  <c r="G187" i="1"/>
  <c r="J172" i="1"/>
  <c r="I172" i="1"/>
  <c r="H172" i="1"/>
  <c r="G172" i="1"/>
  <c r="J157" i="1"/>
  <c r="I157" i="1"/>
  <c r="H157" i="1"/>
  <c r="G157" i="1"/>
  <c r="J142" i="1"/>
  <c r="I142" i="1"/>
  <c r="H142" i="1"/>
  <c r="G142" i="1"/>
  <c r="J127" i="1"/>
  <c r="I127" i="1"/>
  <c r="H127" i="1"/>
  <c r="G127" i="1"/>
  <c r="J112" i="1"/>
  <c r="I112" i="1"/>
  <c r="H112" i="1"/>
  <c r="G112" i="1"/>
  <c r="J97" i="1"/>
  <c r="I97" i="1"/>
  <c r="H97" i="1"/>
  <c r="G97" i="1"/>
  <c r="J82" i="1"/>
  <c r="I82" i="1"/>
  <c r="H82" i="1"/>
  <c r="G82" i="1"/>
  <c r="J67" i="1"/>
  <c r="I67" i="1"/>
  <c r="H67" i="1"/>
  <c r="G67" i="1"/>
  <c r="J52" i="1"/>
  <c r="I52" i="1"/>
  <c r="H52" i="1"/>
  <c r="G52" i="1"/>
  <c r="J37" i="1"/>
  <c r="I37" i="1"/>
  <c r="H37" i="1"/>
  <c r="G37" i="1"/>
  <c r="J22" i="1"/>
  <c r="I22" i="1"/>
  <c r="H22" i="1"/>
  <c r="G22" i="1"/>
  <c r="J7" i="1"/>
  <c r="I7" i="1"/>
  <c r="H7" i="1"/>
  <c r="G7" i="1"/>
  <c r="A3" i="2" l="1"/>
  <c r="A2" i="2"/>
  <c r="A1" i="2"/>
</calcChain>
</file>

<file path=xl/sharedStrings.xml><?xml version="1.0" encoding="utf-8"?>
<sst xmlns="http://schemas.openxmlformats.org/spreadsheetml/2006/main" count="2278" uniqueCount="168">
  <si>
    <t>Time</t>
  </si>
  <si>
    <t>Swimmer</t>
  </si>
  <si>
    <t>Date</t>
  </si>
  <si>
    <t>Venue</t>
  </si>
  <si>
    <t>Age</t>
  </si>
  <si>
    <t>Event</t>
  </si>
  <si>
    <t>Stephen Murphy</t>
  </si>
  <si>
    <t>Crawley</t>
  </si>
  <si>
    <t>19-24</t>
  </si>
  <si>
    <t>50 Freestyle</t>
  </si>
  <si>
    <t>Kristaps Neilands</t>
  </si>
  <si>
    <t>Budapest, Hungary</t>
  </si>
  <si>
    <t>25-29</t>
  </si>
  <si>
    <t>Rachael Bowen</t>
  </si>
  <si>
    <t>London</t>
  </si>
  <si>
    <t>Sean Stimson</t>
  </si>
  <si>
    <t>30-34</t>
  </si>
  <si>
    <t>Ann Hartland</t>
  </si>
  <si>
    <t>Leeds</t>
  </si>
  <si>
    <t>David Warren</t>
  </si>
  <si>
    <t>35-39</t>
  </si>
  <si>
    <t>Gina Hobson</t>
  </si>
  <si>
    <t>Mark Salway</t>
  </si>
  <si>
    <t>Cardiff</t>
  </si>
  <si>
    <t>40-44</t>
  </si>
  <si>
    <t>Plymouth</t>
  </si>
  <si>
    <t>45-49</t>
  </si>
  <si>
    <t>Coral Wallis</t>
  </si>
  <si>
    <t>Simon Davis</t>
  </si>
  <si>
    <t>Glasgow</t>
  </si>
  <si>
    <t>50-54</t>
  </si>
  <si>
    <t>Jill Rocky</t>
  </si>
  <si>
    <t>Steve Braine</t>
  </si>
  <si>
    <t>55-59</t>
  </si>
  <si>
    <t>60-64</t>
  </si>
  <si>
    <t>Alison Gwynn</t>
  </si>
  <si>
    <t>Manchester</t>
  </si>
  <si>
    <t>Anthony Gimson</t>
  </si>
  <si>
    <t>Millau, France</t>
  </si>
  <si>
    <t>65-69</t>
  </si>
  <si>
    <t>Eindhoven, Holland</t>
  </si>
  <si>
    <t>Kranj, Slovenia</t>
  </si>
  <si>
    <t>70-74</t>
  </si>
  <si>
    <t>75-79</t>
  </si>
  <si>
    <t>80-84</t>
  </si>
  <si>
    <t>100 Freestyle</t>
  </si>
  <si>
    <t>1:06.93  </t>
  </si>
  <si>
    <t>Lily Bond</t>
  </si>
  <si>
    <t>Martin Trott</t>
  </si>
  <si>
    <t>1:09.38  </t>
  </si>
  <si>
    <t>Alexandra McCrae</t>
  </si>
  <si>
    <t>Aldershot</t>
  </si>
  <si>
    <t>1:04.85  </t>
  </si>
  <si>
    <t>Crystal Palace</t>
  </si>
  <si>
    <t>1:18.12  </t>
  </si>
  <si>
    <t>200 Freestyle</t>
  </si>
  <si>
    <t>Elouise Walter</t>
  </si>
  <si>
    <t>Clare Chilton</t>
  </si>
  <si>
    <t>Sarah Moore</t>
  </si>
  <si>
    <t>Andrew Burgess</t>
  </si>
  <si>
    <t>2:59.50  </t>
  </si>
  <si>
    <t>400 Freestyle</t>
  </si>
  <si>
    <t>5:13.64  </t>
  </si>
  <si>
    <t>Sally Mills</t>
  </si>
  <si>
    <t>6:16.19  </t>
  </si>
  <si>
    <t>Swansea</t>
  </si>
  <si>
    <t>800 Freestyle</t>
  </si>
  <si>
    <t>Sarah Trott</t>
  </si>
  <si>
    <t>10:42.60  </t>
  </si>
  <si>
    <t>Sheffield</t>
  </si>
  <si>
    <t>Richard Arthur</t>
  </si>
  <si>
    <t>Anthony Platts</t>
  </si>
  <si>
    <t>13:38.05  </t>
  </si>
  <si>
    <t>Kathy Bidnall</t>
  </si>
  <si>
    <t>Rose Dudeney</t>
  </si>
  <si>
    <t>Cadiz, Spain</t>
  </si>
  <si>
    <t>13:10.27  </t>
  </si>
  <si>
    <t>1500 Freestyle</t>
  </si>
  <si>
    <t>23:51.46  </t>
  </si>
  <si>
    <t>25:44.61  </t>
  </si>
  <si>
    <t>Aberdeen</t>
  </si>
  <si>
    <t>50 Backstroke</t>
  </si>
  <si>
    <t>Dawn Eatwell</t>
  </si>
  <si>
    <t>Elizabeth Griffin-Hind</t>
  </si>
  <si>
    <t>Margaret Wilding</t>
  </si>
  <si>
    <t>David Hart</t>
  </si>
  <si>
    <t>Mary Johnson</t>
  </si>
  <si>
    <t>100 Backstroke</t>
  </si>
  <si>
    <t>1:18.81  </t>
  </si>
  <si>
    <t>1:18.39  </t>
  </si>
  <si>
    <t>1:23.87  </t>
  </si>
  <si>
    <t>Eileen Luther</t>
  </si>
  <si>
    <t>Munich</t>
  </si>
  <si>
    <t>200 Backstroke</t>
  </si>
  <si>
    <t>2:48.95  </t>
  </si>
  <si>
    <t>Riccione, Italy</t>
  </si>
  <si>
    <t>3:05.00  </t>
  </si>
  <si>
    <t>3:08.30  </t>
  </si>
  <si>
    <t>Bill Moore</t>
  </si>
  <si>
    <t>David Hayes</t>
  </si>
  <si>
    <t>50 Breaststroke</t>
  </si>
  <si>
    <t>Peter Ross</t>
  </si>
  <si>
    <t>Tony Kiss</t>
  </si>
  <si>
    <t>Elizabeth Griffin</t>
  </si>
  <si>
    <t>Matt Disney</t>
  </si>
  <si>
    <t>Linda Sprigg</t>
  </si>
  <si>
    <t>Judith McKerchar</t>
  </si>
  <si>
    <t>Chris Jones</t>
  </si>
  <si>
    <t>Christine Parfect</t>
  </si>
  <si>
    <t>100 Breaststroke</t>
  </si>
  <si>
    <t>1:22.07  </t>
  </si>
  <si>
    <t>1:27.83  </t>
  </si>
  <si>
    <t>1:36.96  </t>
  </si>
  <si>
    <t>Clarissa Tilley</t>
  </si>
  <si>
    <t>Graham Lock</t>
  </si>
  <si>
    <t>1:29.30  </t>
  </si>
  <si>
    <t>1:34.01  </t>
  </si>
  <si>
    <t>Peter Floyd</t>
  </si>
  <si>
    <t>2:00.92  </t>
  </si>
  <si>
    <t>200 Breaststroke</t>
  </si>
  <si>
    <t>2:58.28 </t>
  </si>
  <si>
    <t>David Lennon</t>
  </si>
  <si>
    <t>3:11.31  </t>
  </si>
  <si>
    <t>3:21.38  </t>
  </si>
  <si>
    <t>Linda Hooker</t>
  </si>
  <si>
    <t>3:28.33  </t>
  </si>
  <si>
    <t>50 Butterfly</t>
  </si>
  <si>
    <t>Glenise Buck</t>
  </si>
  <si>
    <t>100 Butterfly</t>
  </si>
  <si>
    <t>Nicola Lovelock</t>
  </si>
  <si>
    <t>200 Butterfly</t>
  </si>
  <si>
    <t>2:50.43  </t>
  </si>
  <si>
    <t>200 IM</t>
  </si>
  <si>
    <t>2:48.16  </t>
  </si>
  <si>
    <t>2:53.64  </t>
  </si>
  <si>
    <t>2:49.15  </t>
  </si>
  <si>
    <t>3:01.89  </t>
  </si>
  <si>
    <t>3:14.73  </t>
  </si>
  <si>
    <t>Munich, Germany</t>
  </si>
  <si>
    <t>3:18.79  </t>
  </si>
  <si>
    <t>3:49.18  </t>
  </si>
  <si>
    <t>400 IM</t>
  </si>
  <si>
    <t>6:04.02  </t>
  </si>
  <si>
    <t xml:space="preserve"> </t>
  </si>
  <si>
    <t>MID SUSSEX MASTERS</t>
  </si>
  <si>
    <t>LONG COURSE RECORDS</t>
  </si>
  <si>
    <t>1:12.83  </t>
  </si>
  <si>
    <t>Lisa Mills</t>
  </si>
  <si>
    <t>3:08.77  </t>
  </si>
  <si>
    <t>1:20.89  </t>
  </si>
  <si>
    <t>5:57.79  </t>
  </si>
  <si>
    <t>2:42.12  </t>
  </si>
  <si>
    <t>5:36.82  </t>
  </si>
  <si>
    <t>Molly Firth</t>
  </si>
  <si>
    <t>Stratford</t>
  </si>
  <si>
    <t>3.46.95</t>
  </si>
  <si>
    <t>3:02.14  </t>
  </si>
  <si>
    <t>Gwangju, S Korea</t>
  </si>
  <si>
    <t>Ernesto Paniccia</t>
  </si>
  <si>
    <t>85-89</t>
  </si>
  <si>
    <t>Tim Pearce</t>
  </si>
  <si>
    <t>28.07.27</t>
  </si>
  <si>
    <t>Rome, Italy</t>
  </si>
  <si>
    <t>Tom Wade</t>
  </si>
  <si>
    <t>Doha, Qatar</t>
  </si>
  <si>
    <t>Ade Belcham</t>
  </si>
  <si>
    <t>AS AT 19.01.2025</t>
  </si>
  <si>
    <t>Adam Harper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</si>
</sst>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dd/mm/yyyy;@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7" borderId="1" xfId="0" applyNumberFormat="1" applyFill="1" applyBorder="1" applyAlignment="1">
      <alignment horizontal="left"/>
    </xf>
    <xf numFmtId="1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left"/>
    </xf>
    <xf numFmtId="14" fontId="0" fillId="8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left"/>
    </xf>
    <xf numFmtId="0" fontId="0" fillId="7" borderId="1" xfId="0" applyFill="1" applyBorder="1"/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9"/>
  <sheetViews>
    <sheetView tabSelected="1"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109375" style="4" customWidth="1"/>
    <col min="6" max="6" width="15.886718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32" max="232" width="8.33203125" bestFit="1" customWidth="1"/>
    <col min="233" max="233" width="15" bestFit="1" customWidth="1"/>
    <col min="234" max="234" width="10.44140625" bestFit="1" customWidth="1"/>
    <col min="235" max="235" width="15.88671875" bestFit="1" customWidth="1"/>
    <col min="236" max="236" width="6.88671875" bestFit="1" customWidth="1"/>
    <col min="237" max="237" width="15.88671875" bestFit="1" customWidth="1"/>
    <col min="238" max="238" width="8.5546875" bestFit="1" customWidth="1"/>
    <col min="239" max="239" width="16.6640625" bestFit="1" customWidth="1"/>
    <col min="240" max="240" width="12.109375" bestFit="1" customWidth="1"/>
    <col min="241" max="241" width="13.33203125" bestFit="1" customWidth="1"/>
    <col min="488" max="488" width="8.33203125" bestFit="1" customWidth="1"/>
    <col min="489" max="489" width="15" bestFit="1" customWidth="1"/>
    <col min="490" max="490" width="10.44140625" bestFit="1" customWidth="1"/>
    <col min="491" max="491" width="15.88671875" bestFit="1" customWidth="1"/>
    <col min="492" max="492" width="6.88671875" bestFit="1" customWidth="1"/>
    <col min="493" max="493" width="15.88671875" bestFit="1" customWidth="1"/>
    <col min="494" max="494" width="8.5546875" bestFit="1" customWidth="1"/>
    <col min="495" max="495" width="16.6640625" bestFit="1" customWidth="1"/>
    <col min="496" max="496" width="12.109375" bestFit="1" customWidth="1"/>
    <col min="497" max="497" width="13.33203125" bestFit="1" customWidth="1"/>
    <col min="744" max="744" width="8.33203125" bestFit="1" customWidth="1"/>
    <col min="745" max="745" width="15" bestFit="1" customWidth="1"/>
    <col min="746" max="746" width="10.44140625" bestFit="1" customWidth="1"/>
    <col min="747" max="747" width="15.88671875" bestFit="1" customWidth="1"/>
    <col min="748" max="748" width="6.88671875" bestFit="1" customWidth="1"/>
    <col min="749" max="749" width="15.88671875" bestFit="1" customWidth="1"/>
    <col min="750" max="750" width="8.5546875" bestFit="1" customWidth="1"/>
    <col min="751" max="751" width="16.6640625" bestFit="1" customWidth="1"/>
    <col min="752" max="752" width="12.109375" bestFit="1" customWidth="1"/>
    <col min="753" max="753" width="13.33203125" bestFit="1" customWidth="1"/>
    <col min="1000" max="1000" width="8.33203125" bestFit="1" customWidth="1"/>
    <col min="1001" max="1001" width="15" bestFit="1" customWidth="1"/>
    <col min="1002" max="1002" width="10.44140625" bestFit="1" customWidth="1"/>
    <col min="1003" max="1003" width="15.88671875" bestFit="1" customWidth="1"/>
    <col min="1004" max="1004" width="6.88671875" bestFit="1" customWidth="1"/>
    <col min="1005" max="1005" width="15.88671875" bestFit="1" customWidth="1"/>
    <col min="1006" max="1006" width="8.5546875" bestFit="1" customWidth="1"/>
    <col min="1007" max="1007" width="16.6640625" bestFit="1" customWidth="1"/>
    <col min="1008" max="1008" width="12.109375" bestFit="1" customWidth="1"/>
    <col min="1009" max="1009" width="13.33203125" bestFit="1" customWidth="1"/>
    <col min="1256" max="1256" width="8.33203125" bestFit="1" customWidth="1"/>
    <col min="1257" max="1257" width="15" bestFit="1" customWidth="1"/>
    <col min="1258" max="1258" width="10.44140625" bestFit="1" customWidth="1"/>
    <col min="1259" max="1259" width="15.88671875" bestFit="1" customWidth="1"/>
    <col min="1260" max="1260" width="6.88671875" bestFit="1" customWidth="1"/>
    <col min="1261" max="1261" width="15.88671875" bestFit="1" customWidth="1"/>
    <col min="1262" max="1262" width="8.5546875" bestFit="1" customWidth="1"/>
    <col min="1263" max="1263" width="16.6640625" bestFit="1" customWidth="1"/>
    <col min="1264" max="1264" width="12.109375" bestFit="1" customWidth="1"/>
    <col min="1265" max="1265" width="13.33203125" bestFit="1" customWidth="1"/>
    <col min="1512" max="1512" width="8.33203125" bestFit="1" customWidth="1"/>
    <col min="1513" max="1513" width="15" bestFit="1" customWidth="1"/>
    <col min="1514" max="1514" width="10.44140625" bestFit="1" customWidth="1"/>
    <col min="1515" max="1515" width="15.88671875" bestFit="1" customWidth="1"/>
    <col min="1516" max="1516" width="6.88671875" bestFit="1" customWidth="1"/>
    <col min="1517" max="1517" width="15.88671875" bestFit="1" customWidth="1"/>
    <col min="1518" max="1518" width="8.5546875" bestFit="1" customWidth="1"/>
    <col min="1519" max="1519" width="16.6640625" bestFit="1" customWidth="1"/>
    <col min="1520" max="1520" width="12.109375" bestFit="1" customWidth="1"/>
    <col min="1521" max="1521" width="13.33203125" bestFit="1" customWidth="1"/>
    <col min="1768" max="1768" width="8.33203125" bestFit="1" customWidth="1"/>
    <col min="1769" max="1769" width="15" bestFit="1" customWidth="1"/>
    <col min="1770" max="1770" width="10.44140625" bestFit="1" customWidth="1"/>
    <col min="1771" max="1771" width="15.88671875" bestFit="1" customWidth="1"/>
    <col min="1772" max="1772" width="6.88671875" bestFit="1" customWidth="1"/>
    <col min="1773" max="1773" width="15.88671875" bestFit="1" customWidth="1"/>
    <col min="1774" max="1774" width="8.5546875" bestFit="1" customWidth="1"/>
    <col min="1775" max="1775" width="16.6640625" bestFit="1" customWidth="1"/>
    <col min="1776" max="1776" width="12.109375" bestFit="1" customWidth="1"/>
    <col min="1777" max="1777" width="13.33203125" bestFit="1" customWidth="1"/>
    <col min="2024" max="2024" width="8.33203125" bestFit="1" customWidth="1"/>
    <col min="2025" max="2025" width="15" bestFit="1" customWidth="1"/>
    <col min="2026" max="2026" width="10.44140625" bestFit="1" customWidth="1"/>
    <col min="2027" max="2027" width="15.88671875" bestFit="1" customWidth="1"/>
    <col min="2028" max="2028" width="6.88671875" bestFit="1" customWidth="1"/>
    <col min="2029" max="2029" width="15.88671875" bestFit="1" customWidth="1"/>
    <col min="2030" max="2030" width="8.5546875" bestFit="1" customWidth="1"/>
    <col min="2031" max="2031" width="16.6640625" bestFit="1" customWidth="1"/>
    <col min="2032" max="2032" width="12.109375" bestFit="1" customWidth="1"/>
    <col min="2033" max="2033" width="13.33203125" bestFit="1" customWidth="1"/>
    <col min="2280" max="2280" width="8.33203125" bestFit="1" customWidth="1"/>
    <col min="2281" max="2281" width="15" bestFit="1" customWidth="1"/>
    <col min="2282" max="2282" width="10.44140625" bestFit="1" customWidth="1"/>
    <col min="2283" max="2283" width="15.88671875" bestFit="1" customWidth="1"/>
    <col min="2284" max="2284" width="6.88671875" bestFit="1" customWidth="1"/>
    <col min="2285" max="2285" width="15.88671875" bestFit="1" customWidth="1"/>
    <col min="2286" max="2286" width="8.5546875" bestFit="1" customWidth="1"/>
    <col min="2287" max="2287" width="16.6640625" bestFit="1" customWidth="1"/>
    <col min="2288" max="2288" width="12.109375" bestFit="1" customWidth="1"/>
    <col min="2289" max="2289" width="13.33203125" bestFit="1" customWidth="1"/>
    <col min="2536" max="2536" width="8.33203125" bestFit="1" customWidth="1"/>
    <col min="2537" max="2537" width="15" bestFit="1" customWidth="1"/>
    <col min="2538" max="2538" width="10.44140625" bestFit="1" customWidth="1"/>
    <col min="2539" max="2539" width="15.88671875" bestFit="1" customWidth="1"/>
    <col min="2540" max="2540" width="6.88671875" bestFit="1" customWidth="1"/>
    <col min="2541" max="2541" width="15.88671875" bestFit="1" customWidth="1"/>
    <col min="2542" max="2542" width="8.5546875" bestFit="1" customWidth="1"/>
    <col min="2543" max="2543" width="16.6640625" bestFit="1" customWidth="1"/>
    <col min="2544" max="2544" width="12.109375" bestFit="1" customWidth="1"/>
    <col min="2545" max="2545" width="13.33203125" bestFit="1" customWidth="1"/>
    <col min="2792" max="2792" width="8.33203125" bestFit="1" customWidth="1"/>
    <col min="2793" max="2793" width="15" bestFit="1" customWidth="1"/>
    <col min="2794" max="2794" width="10.44140625" bestFit="1" customWidth="1"/>
    <col min="2795" max="2795" width="15.88671875" bestFit="1" customWidth="1"/>
    <col min="2796" max="2796" width="6.88671875" bestFit="1" customWidth="1"/>
    <col min="2797" max="2797" width="15.88671875" bestFit="1" customWidth="1"/>
    <col min="2798" max="2798" width="8.5546875" bestFit="1" customWidth="1"/>
    <col min="2799" max="2799" width="16.6640625" bestFit="1" customWidth="1"/>
    <col min="2800" max="2800" width="12.109375" bestFit="1" customWidth="1"/>
    <col min="2801" max="2801" width="13.33203125" bestFit="1" customWidth="1"/>
    <col min="3048" max="3048" width="8.33203125" bestFit="1" customWidth="1"/>
    <col min="3049" max="3049" width="15" bestFit="1" customWidth="1"/>
    <col min="3050" max="3050" width="10.44140625" bestFit="1" customWidth="1"/>
    <col min="3051" max="3051" width="15.88671875" bestFit="1" customWidth="1"/>
    <col min="3052" max="3052" width="6.88671875" bestFit="1" customWidth="1"/>
    <col min="3053" max="3053" width="15.88671875" bestFit="1" customWidth="1"/>
    <col min="3054" max="3054" width="8.5546875" bestFit="1" customWidth="1"/>
    <col min="3055" max="3055" width="16.6640625" bestFit="1" customWidth="1"/>
    <col min="3056" max="3056" width="12.109375" bestFit="1" customWidth="1"/>
    <col min="3057" max="3057" width="13.33203125" bestFit="1" customWidth="1"/>
    <col min="3304" max="3304" width="8.33203125" bestFit="1" customWidth="1"/>
    <col min="3305" max="3305" width="15" bestFit="1" customWidth="1"/>
    <col min="3306" max="3306" width="10.44140625" bestFit="1" customWidth="1"/>
    <col min="3307" max="3307" width="15.88671875" bestFit="1" customWidth="1"/>
    <col min="3308" max="3308" width="6.88671875" bestFit="1" customWidth="1"/>
    <col min="3309" max="3309" width="15.88671875" bestFit="1" customWidth="1"/>
    <col min="3310" max="3310" width="8.5546875" bestFit="1" customWidth="1"/>
    <col min="3311" max="3311" width="16.6640625" bestFit="1" customWidth="1"/>
    <col min="3312" max="3312" width="12.109375" bestFit="1" customWidth="1"/>
    <col min="3313" max="3313" width="13.33203125" bestFit="1" customWidth="1"/>
    <col min="3560" max="3560" width="8.33203125" bestFit="1" customWidth="1"/>
    <col min="3561" max="3561" width="15" bestFit="1" customWidth="1"/>
    <col min="3562" max="3562" width="10.44140625" bestFit="1" customWidth="1"/>
    <col min="3563" max="3563" width="15.88671875" bestFit="1" customWidth="1"/>
    <col min="3564" max="3564" width="6.88671875" bestFit="1" customWidth="1"/>
    <col min="3565" max="3565" width="15.88671875" bestFit="1" customWidth="1"/>
    <col min="3566" max="3566" width="8.5546875" bestFit="1" customWidth="1"/>
    <col min="3567" max="3567" width="16.6640625" bestFit="1" customWidth="1"/>
    <col min="3568" max="3568" width="12.109375" bestFit="1" customWidth="1"/>
    <col min="3569" max="3569" width="13.33203125" bestFit="1" customWidth="1"/>
    <col min="3816" max="3816" width="8.33203125" bestFit="1" customWidth="1"/>
    <col min="3817" max="3817" width="15" bestFit="1" customWidth="1"/>
    <col min="3818" max="3818" width="10.44140625" bestFit="1" customWidth="1"/>
    <col min="3819" max="3819" width="15.88671875" bestFit="1" customWidth="1"/>
    <col min="3820" max="3820" width="6.88671875" bestFit="1" customWidth="1"/>
    <col min="3821" max="3821" width="15.88671875" bestFit="1" customWidth="1"/>
    <col min="3822" max="3822" width="8.5546875" bestFit="1" customWidth="1"/>
    <col min="3823" max="3823" width="16.6640625" bestFit="1" customWidth="1"/>
    <col min="3824" max="3824" width="12.109375" bestFit="1" customWidth="1"/>
    <col min="3825" max="3825" width="13.33203125" bestFit="1" customWidth="1"/>
    <col min="4072" max="4072" width="8.33203125" bestFit="1" customWidth="1"/>
    <col min="4073" max="4073" width="15" bestFit="1" customWidth="1"/>
    <col min="4074" max="4074" width="10.44140625" bestFit="1" customWidth="1"/>
    <col min="4075" max="4075" width="15.88671875" bestFit="1" customWidth="1"/>
    <col min="4076" max="4076" width="6.88671875" bestFit="1" customWidth="1"/>
    <col min="4077" max="4077" width="15.88671875" bestFit="1" customWidth="1"/>
    <col min="4078" max="4078" width="8.5546875" bestFit="1" customWidth="1"/>
    <col min="4079" max="4079" width="16.6640625" bestFit="1" customWidth="1"/>
    <col min="4080" max="4080" width="12.109375" bestFit="1" customWidth="1"/>
    <col min="4081" max="4081" width="13.33203125" bestFit="1" customWidth="1"/>
    <col min="4328" max="4328" width="8.33203125" bestFit="1" customWidth="1"/>
    <col min="4329" max="4329" width="15" bestFit="1" customWidth="1"/>
    <col min="4330" max="4330" width="10.44140625" bestFit="1" customWidth="1"/>
    <col min="4331" max="4331" width="15.88671875" bestFit="1" customWidth="1"/>
    <col min="4332" max="4332" width="6.88671875" bestFit="1" customWidth="1"/>
    <col min="4333" max="4333" width="15.88671875" bestFit="1" customWidth="1"/>
    <col min="4334" max="4334" width="8.5546875" bestFit="1" customWidth="1"/>
    <col min="4335" max="4335" width="16.6640625" bestFit="1" customWidth="1"/>
    <col min="4336" max="4336" width="12.109375" bestFit="1" customWidth="1"/>
    <col min="4337" max="4337" width="13.33203125" bestFit="1" customWidth="1"/>
    <col min="4584" max="4584" width="8.33203125" bestFit="1" customWidth="1"/>
    <col min="4585" max="4585" width="15" bestFit="1" customWidth="1"/>
    <col min="4586" max="4586" width="10.44140625" bestFit="1" customWidth="1"/>
    <col min="4587" max="4587" width="15.88671875" bestFit="1" customWidth="1"/>
    <col min="4588" max="4588" width="6.88671875" bestFit="1" customWidth="1"/>
    <col min="4589" max="4589" width="15.88671875" bestFit="1" customWidth="1"/>
    <col min="4590" max="4590" width="8.5546875" bestFit="1" customWidth="1"/>
    <col min="4591" max="4591" width="16.6640625" bestFit="1" customWidth="1"/>
    <col min="4592" max="4592" width="12.109375" bestFit="1" customWidth="1"/>
    <col min="4593" max="4593" width="13.33203125" bestFit="1" customWidth="1"/>
    <col min="4840" max="4840" width="8.33203125" bestFit="1" customWidth="1"/>
    <col min="4841" max="4841" width="15" bestFit="1" customWidth="1"/>
    <col min="4842" max="4842" width="10.44140625" bestFit="1" customWidth="1"/>
    <col min="4843" max="4843" width="15.88671875" bestFit="1" customWidth="1"/>
    <col min="4844" max="4844" width="6.88671875" bestFit="1" customWidth="1"/>
    <col min="4845" max="4845" width="15.88671875" bestFit="1" customWidth="1"/>
    <col min="4846" max="4846" width="8.5546875" bestFit="1" customWidth="1"/>
    <col min="4847" max="4847" width="16.6640625" bestFit="1" customWidth="1"/>
    <col min="4848" max="4848" width="12.109375" bestFit="1" customWidth="1"/>
    <col min="4849" max="4849" width="13.33203125" bestFit="1" customWidth="1"/>
    <col min="5096" max="5096" width="8.33203125" bestFit="1" customWidth="1"/>
    <col min="5097" max="5097" width="15" bestFit="1" customWidth="1"/>
    <col min="5098" max="5098" width="10.44140625" bestFit="1" customWidth="1"/>
    <col min="5099" max="5099" width="15.88671875" bestFit="1" customWidth="1"/>
    <col min="5100" max="5100" width="6.88671875" bestFit="1" customWidth="1"/>
    <col min="5101" max="5101" width="15.88671875" bestFit="1" customWidth="1"/>
    <col min="5102" max="5102" width="8.5546875" bestFit="1" customWidth="1"/>
    <col min="5103" max="5103" width="16.6640625" bestFit="1" customWidth="1"/>
    <col min="5104" max="5104" width="12.109375" bestFit="1" customWidth="1"/>
    <col min="5105" max="5105" width="13.33203125" bestFit="1" customWidth="1"/>
    <col min="5352" max="5352" width="8.33203125" bestFit="1" customWidth="1"/>
    <col min="5353" max="5353" width="15" bestFit="1" customWidth="1"/>
    <col min="5354" max="5354" width="10.44140625" bestFit="1" customWidth="1"/>
    <col min="5355" max="5355" width="15.88671875" bestFit="1" customWidth="1"/>
    <col min="5356" max="5356" width="6.88671875" bestFit="1" customWidth="1"/>
    <col min="5357" max="5357" width="15.88671875" bestFit="1" customWidth="1"/>
    <col min="5358" max="5358" width="8.5546875" bestFit="1" customWidth="1"/>
    <col min="5359" max="5359" width="16.6640625" bestFit="1" customWidth="1"/>
    <col min="5360" max="5360" width="12.109375" bestFit="1" customWidth="1"/>
    <col min="5361" max="5361" width="13.33203125" bestFit="1" customWidth="1"/>
    <col min="5608" max="5608" width="8.33203125" bestFit="1" customWidth="1"/>
    <col min="5609" max="5609" width="15" bestFit="1" customWidth="1"/>
    <col min="5610" max="5610" width="10.44140625" bestFit="1" customWidth="1"/>
    <col min="5611" max="5611" width="15.88671875" bestFit="1" customWidth="1"/>
    <col min="5612" max="5612" width="6.88671875" bestFit="1" customWidth="1"/>
    <col min="5613" max="5613" width="15.88671875" bestFit="1" customWidth="1"/>
    <col min="5614" max="5614" width="8.5546875" bestFit="1" customWidth="1"/>
    <col min="5615" max="5615" width="16.6640625" bestFit="1" customWidth="1"/>
    <col min="5616" max="5616" width="12.109375" bestFit="1" customWidth="1"/>
    <col min="5617" max="5617" width="13.33203125" bestFit="1" customWidth="1"/>
    <col min="5864" max="5864" width="8.33203125" bestFit="1" customWidth="1"/>
    <col min="5865" max="5865" width="15" bestFit="1" customWidth="1"/>
    <col min="5866" max="5866" width="10.44140625" bestFit="1" customWidth="1"/>
    <col min="5867" max="5867" width="15.88671875" bestFit="1" customWidth="1"/>
    <col min="5868" max="5868" width="6.88671875" bestFit="1" customWidth="1"/>
    <col min="5869" max="5869" width="15.88671875" bestFit="1" customWidth="1"/>
    <col min="5870" max="5870" width="8.5546875" bestFit="1" customWidth="1"/>
    <col min="5871" max="5871" width="16.6640625" bestFit="1" customWidth="1"/>
    <col min="5872" max="5872" width="12.109375" bestFit="1" customWidth="1"/>
    <col min="5873" max="5873" width="13.33203125" bestFit="1" customWidth="1"/>
    <col min="6120" max="6120" width="8.33203125" bestFit="1" customWidth="1"/>
    <col min="6121" max="6121" width="15" bestFit="1" customWidth="1"/>
    <col min="6122" max="6122" width="10.44140625" bestFit="1" customWidth="1"/>
    <col min="6123" max="6123" width="15.88671875" bestFit="1" customWidth="1"/>
    <col min="6124" max="6124" width="6.88671875" bestFit="1" customWidth="1"/>
    <col min="6125" max="6125" width="15.88671875" bestFit="1" customWidth="1"/>
    <col min="6126" max="6126" width="8.5546875" bestFit="1" customWidth="1"/>
    <col min="6127" max="6127" width="16.6640625" bestFit="1" customWidth="1"/>
    <col min="6128" max="6128" width="12.109375" bestFit="1" customWidth="1"/>
    <col min="6129" max="6129" width="13.33203125" bestFit="1" customWidth="1"/>
    <col min="6376" max="6376" width="8.33203125" bestFit="1" customWidth="1"/>
    <col min="6377" max="6377" width="15" bestFit="1" customWidth="1"/>
    <col min="6378" max="6378" width="10.44140625" bestFit="1" customWidth="1"/>
    <col min="6379" max="6379" width="15.88671875" bestFit="1" customWidth="1"/>
    <col min="6380" max="6380" width="6.88671875" bestFit="1" customWidth="1"/>
    <col min="6381" max="6381" width="15.88671875" bestFit="1" customWidth="1"/>
    <col min="6382" max="6382" width="8.5546875" bestFit="1" customWidth="1"/>
    <col min="6383" max="6383" width="16.6640625" bestFit="1" customWidth="1"/>
    <col min="6384" max="6384" width="12.109375" bestFit="1" customWidth="1"/>
    <col min="6385" max="6385" width="13.33203125" bestFit="1" customWidth="1"/>
    <col min="6632" max="6632" width="8.33203125" bestFit="1" customWidth="1"/>
    <col min="6633" max="6633" width="15" bestFit="1" customWidth="1"/>
    <col min="6634" max="6634" width="10.44140625" bestFit="1" customWidth="1"/>
    <col min="6635" max="6635" width="15.88671875" bestFit="1" customWidth="1"/>
    <col min="6636" max="6636" width="6.88671875" bestFit="1" customWidth="1"/>
    <col min="6637" max="6637" width="15.88671875" bestFit="1" customWidth="1"/>
    <col min="6638" max="6638" width="8.5546875" bestFit="1" customWidth="1"/>
    <col min="6639" max="6639" width="16.6640625" bestFit="1" customWidth="1"/>
    <col min="6640" max="6640" width="12.109375" bestFit="1" customWidth="1"/>
    <col min="6641" max="6641" width="13.33203125" bestFit="1" customWidth="1"/>
    <col min="6888" max="6888" width="8.33203125" bestFit="1" customWidth="1"/>
    <col min="6889" max="6889" width="15" bestFit="1" customWidth="1"/>
    <col min="6890" max="6890" width="10.44140625" bestFit="1" customWidth="1"/>
    <col min="6891" max="6891" width="15.88671875" bestFit="1" customWidth="1"/>
    <col min="6892" max="6892" width="6.88671875" bestFit="1" customWidth="1"/>
    <col min="6893" max="6893" width="15.88671875" bestFit="1" customWidth="1"/>
    <col min="6894" max="6894" width="8.5546875" bestFit="1" customWidth="1"/>
    <col min="6895" max="6895" width="16.6640625" bestFit="1" customWidth="1"/>
    <col min="6896" max="6896" width="12.109375" bestFit="1" customWidth="1"/>
    <col min="6897" max="6897" width="13.33203125" bestFit="1" customWidth="1"/>
    <col min="7144" max="7144" width="8.33203125" bestFit="1" customWidth="1"/>
    <col min="7145" max="7145" width="15" bestFit="1" customWidth="1"/>
    <col min="7146" max="7146" width="10.44140625" bestFit="1" customWidth="1"/>
    <col min="7147" max="7147" width="15.88671875" bestFit="1" customWidth="1"/>
    <col min="7148" max="7148" width="6.88671875" bestFit="1" customWidth="1"/>
    <col min="7149" max="7149" width="15.88671875" bestFit="1" customWidth="1"/>
    <col min="7150" max="7150" width="8.5546875" bestFit="1" customWidth="1"/>
    <col min="7151" max="7151" width="16.6640625" bestFit="1" customWidth="1"/>
    <col min="7152" max="7152" width="12.109375" bestFit="1" customWidth="1"/>
    <col min="7153" max="7153" width="13.33203125" bestFit="1" customWidth="1"/>
    <col min="7400" max="7400" width="8.33203125" bestFit="1" customWidth="1"/>
    <col min="7401" max="7401" width="15" bestFit="1" customWidth="1"/>
    <col min="7402" max="7402" width="10.44140625" bestFit="1" customWidth="1"/>
    <col min="7403" max="7403" width="15.88671875" bestFit="1" customWidth="1"/>
    <col min="7404" max="7404" width="6.88671875" bestFit="1" customWidth="1"/>
    <col min="7405" max="7405" width="15.88671875" bestFit="1" customWidth="1"/>
    <col min="7406" max="7406" width="8.5546875" bestFit="1" customWidth="1"/>
    <col min="7407" max="7407" width="16.6640625" bestFit="1" customWidth="1"/>
    <col min="7408" max="7408" width="12.109375" bestFit="1" customWidth="1"/>
    <col min="7409" max="7409" width="13.33203125" bestFit="1" customWidth="1"/>
    <col min="7656" max="7656" width="8.33203125" bestFit="1" customWidth="1"/>
    <col min="7657" max="7657" width="15" bestFit="1" customWidth="1"/>
    <col min="7658" max="7658" width="10.44140625" bestFit="1" customWidth="1"/>
    <col min="7659" max="7659" width="15.88671875" bestFit="1" customWidth="1"/>
    <col min="7660" max="7660" width="6.88671875" bestFit="1" customWidth="1"/>
    <col min="7661" max="7661" width="15.88671875" bestFit="1" customWidth="1"/>
    <col min="7662" max="7662" width="8.5546875" bestFit="1" customWidth="1"/>
    <col min="7663" max="7663" width="16.6640625" bestFit="1" customWidth="1"/>
    <col min="7664" max="7664" width="12.109375" bestFit="1" customWidth="1"/>
    <col min="7665" max="7665" width="13.33203125" bestFit="1" customWidth="1"/>
    <col min="7912" max="7912" width="8.33203125" bestFit="1" customWidth="1"/>
    <col min="7913" max="7913" width="15" bestFit="1" customWidth="1"/>
    <col min="7914" max="7914" width="10.44140625" bestFit="1" customWidth="1"/>
    <col min="7915" max="7915" width="15.88671875" bestFit="1" customWidth="1"/>
    <col min="7916" max="7916" width="6.88671875" bestFit="1" customWidth="1"/>
    <col min="7917" max="7917" width="15.88671875" bestFit="1" customWidth="1"/>
    <col min="7918" max="7918" width="8.5546875" bestFit="1" customWidth="1"/>
    <col min="7919" max="7919" width="16.6640625" bestFit="1" customWidth="1"/>
    <col min="7920" max="7920" width="12.109375" bestFit="1" customWidth="1"/>
    <col min="7921" max="7921" width="13.33203125" bestFit="1" customWidth="1"/>
    <col min="8168" max="8168" width="8.33203125" bestFit="1" customWidth="1"/>
    <col min="8169" max="8169" width="15" bestFit="1" customWidth="1"/>
    <col min="8170" max="8170" width="10.44140625" bestFit="1" customWidth="1"/>
    <col min="8171" max="8171" width="15.88671875" bestFit="1" customWidth="1"/>
    <col min="8172" max="8172" width="6.88671875" bestFit="1" customWidth="1"/>
    <col min="8173" max="8173" width="15.88671875" bestFit="1" customWidth="1"/>
    <col min="8174" max="8174" width="8.5546875" bestFit="1" customWidth="1"/>
    <col min="8175" max="8175" width="16.6640625" bestFit="1" customWidth="1"/>
    <col min="8176" max="8176" width="12.109375" bestFit="1" customWidth="1"/>
    <col min="8177" max="8177" width="13.33203125" bestFit="1" customWidth="1"/>
    <col min="8424" max="8424" width="8.33203125" bestFit="1" customWidth="1"/>
    <col min="8425" max="8425" width="15" bestFit="1" customWidth="1"/>
    <col min="8426" max="8426" width="10.44140625" bestFit="1" customWidth="1"/>
    <col min="8427" max="8427" width="15.88671875" bestFit="1" customWidth="1"/>
    <col min="8428" max="8428" width="6.88671875" bestFit="1" customWidth="1"/>
    <col min="8429" max="8429" width="15.88671875" bestFit="1" customWidth="1"/>
    <col min="8430" max="8430" width="8.5546875" bestFit="1" customWidth="1"/>
    <col min="8431" max="8431" width="16.6640625" bestFit="1" customWidth="1"/>
    <col min="8432" max="8432" width="12.109375" bestFit="1" customWidth="1"/>
    <col min="8433" max="8433" width="13.33203125" bestFit="1" customWidth="1"/>
    <col min="8680" max="8680" width="8.33203125" bestFit="1" customWidth="1"/>
    <col min="8681" max="8681" width="15" bestFit="1" customWidth="1"/>
    <col min="8682" max="8682" width="10.44140625" bestFit="1" customWidth="1"/>
    <col min="8683" max="8683" width="15.88671875" bestFit="1" customWidth="1"/>
    <col min="8684" max="8684" width="6.88671875" bestFit="1" customWidth="1"/>
    <col min="8685" max="8685" width="15.88671875" bestFit="1" customWidth="1"/>
    <col min="8686" max="8686" width="8.5546875" bestFit="1" customWidth="1"/>
    <col min="8687" max="8687" width="16.6640625" bestFit="1" customWidth="1"/>
    <col min="8688" max="8688" width="12.109375" bestFit="1" customWidth="1"/>
    <col min="8689" max="8689" width="13.33203125" bestFit="1" customWidth="1"/>
    <col min="8936" max="8936" width="8.33203125" bestFit="1" customWidth="1"/>
    <col min="8937" max="8937" width="15" bestFit="1" customWidth="1"/>
    <col min="8938" max="8938" width="10.44140625" bestFit="1" customWidth="1"/>
    <col min="8939" max="8939" width="15.88671875" bestFit="1" customWidth="1"/>
    <col min="8940" max="8940" width="6.88671875" bestFit="1" customWidth="1"/>
    <col min="8941" max="8941" width="15.88671875" bestFit="1" customWidth="1"/>
    <col min="8942" max="8942" width="8.5546875" bestFit="1" customWidth="1"/>
    <col min="8943" max="8943" width="16.6640625" bestFit="1" customWidth="1"/>
    <col min="8944" max="8944" width="12.109375" bestFit="1" customWidth="1"/>
    <col min="8945" max="8945" width="13.33203125" bestFit="1" customWidth="1"/>
    <col min="9192" max="9192" width="8.33203125" bestFit="1" customWidth="1"/>
    <col min="9193" max="9193" width="15" bestFit="1" customWidth="1"/>
    <col min="9194" max="9194" width="10.44140625" bestFit="1" customWidth="1"/>
    <col min="9195" max="9195" width="15.88671875" bestFit="1" customWidth="1"/>
    <col min="9196" max="9196" width="6.88671875" bestFit="1" customWidth="1"/>
    <col min="9197" max="9197" width="15.88671875" bestFit="1" customWidth="1"/>
    <col min="9198" max="9198" width="8.5546875" bestFit="1" customWidth="1"/>
    <col min="9199" max="9199" width="16.6640625" bestFit="1" customWidth="1"/>
    <col min="9200" max="9200" width="12.109375" bestFit="1" customWidth="1"/>
    <col min="9201" max="9201" width="13.33203125" bestFit="1" customWidth="1"/>
    <col min="9448" max="9448" width="8.33203125" bestFit="1" customWidth="1"/>
    <col min="9449" max="9449" width="15" bestFit="1" customWidth="1"/>
    <col min="9450" max="9450" width="10.44140625" bestFit="1" customWidth="1"/>
    <col min="9451" max="9451" width="15.88671875" bestFit="1" customWidth="1"/>
    <col min="9452" max="9452" width="6.88671875" bestFit="1" customWidth="1"/>
    <col min="9453" max="9453" width="15.88671875" bestFit="1" customWidth="1"/>
    <col min="9454" max="9454" width="8.5546875" bestFit="1" customWidth="1"/>
    <col min="9455" max="9455" width="16.6640625" bestFit="1" customWidth="1"/>
    <col min="9456" max="9456" width="12.109375" bestFit="1" customWidth="1"/>
    <col min="9457" max="9457" width="13.33203125" bestFit="1" customWidth="1"/>
    <col min="9704" max="9704" width="8.33203125" bestFit="1" customWidth="1"/>
    <col min="9705" max="9705" width="15" bestFit="1" customWidth="1"/>
    <col min="9706" max="9706" width="10.44140625" bestFit="1" customWidth="1"/>
    <col min="9707" max="9707" width="15.88671875" bestFit="1" customWidth="1"/>
    <col min="9708" max="9708" width="6.88671875" bestFit="1" customWidth="1"/>
    <col min="9709" max="9709" width="15.88671875" bestFit="1" customWidth="1"/>
    <col min="9710" max="9710" width="8.5546875" bestFit="1" customWidth="1"/>
    <col min="9711" max="9711" width="16.6640625" bestFit="1" customWidth="1"/>
    <col min="9712" max="9712" width="12.109375" bestFit="1" customWidth="1"/>
    <col min="9713" max="9713" width="13.33203125" bestFit="1" customWidth="1"/>
    <col min="9960" max="9960" width="8.33203125" bestFit="1" customWidth="1"/>
    <col min="9961" max="9961" width="15" bestFit="1" customWidth="1"/>
    <col min="9962" max="9962" width="10.44140625" bestFit="1" customWidth="1"/>
    <col min="9963" max="9963" width="15.88671875" bestFit="1" customWidth="1"/>
    <col min="9964" max="9964" width="6.88671875" bestFit="1" customWidth="1"/>
    <col min="9965" max="9965" width="15.88671875" bestFit="1" customWidth="1"/>
    <col min="9966" max="9966" width="8.5546875" bestFit="1" customWidth="1"/>
    <col min="9967" max="9967" width="16.6640625" bestFit="1" customWidth="1"/>
    <col min="9968" max="9968" width="12.109375" bestFit="1" customWidth="1"/>
    <col min="9969" max="9969" width="13.33203125" bestFit="1" customWidth="1"/>
    <col min="10216" max="10216" width="8.33203125" bestFit="1" customWidth="1"/>
    <col min="10217" max="10217" width="15" bestFit="1" customWidth="1"/>
    <col min="10218" max="10218" width="10.44140625" bestFit="1" customWidth="1"/>
    <col min="10219" max="10219" width="15.88671875" bestFit="1" customWidth="1"/>
    <col min="10220" max="10220" width="6.88671875" bestFit="1" customWidth="1"/>
    <col min="10221" max="10221" width="15.88671875" bestFit="1" customWidth="1"/>
    <col min="10222" max="10222" width="8.5546875" bestFit="1" customWidth="1"/>
    <col min="10223" max="10223" width="16.6640625" bestFit="1" customWidth="1"/>
    <col min="10224" max="10224" width="12.109375" bestFit="1" customWidth="1"/>
    <col min="10225" max="10225" width="13.33203125" bestFit="1" customWidth="1"/>
    <col min="10472" max="10472" width="8.33203125" bestFit="1" customWidth="1"/>
    <col min="10473" max="10473" width="15" bestFit="1" customWidth="1"/>
    <col min="10474" max="10474" width="10.44140625" bestFit="1" customWidth="1"/>
    <col min="10475" max="10475" width="15.88671875" bestFit="1" customWidth="1"/>
    <col min="10476" max="10476" width="6.88671875" bestFit="1" customWidth="1"/>
    <col min="10477" max="10477" width="15.88671875" bestFit="1" customWidth="1"/>
    <col min="10478" max="10478" width="8.5546875" bestFit="1" customWidth="1"/>
    <col min="10479" max="10479" width="16.6640625" bestFit="1" customWidth="1"/>
    <col min="10480" max="10480" width="12.109375" bestFit="1" customWidth="1"/>
    <col min="10481" max="10481" width="13.33203125" bestFit="1" customWidth="1"/>
    <col min="10728" max="10728" width="8.33203125" bestFit="1" customWidth="1"/>
    <col min="10729" max="10729" width="15" bestFit="1" customWidth="1"/>
    <col min="10730" max="10730" width="10.44140625" bestFit="1" customWidth="1"/>
    <col min="10731" max="10731" width="15.88671875" bestFit="1" customWidth="1"/>
    <col min="10732" max="10732" width="6.88671875" bestFit="1" customWidth="1"/>
    <col min="10733" max="10733" width="15.88671875" bestFit="1" customWidth="1"/>
    <col min="10734" max="10734" width="8.5546875" bestFit="1" customWidth="1"/>
    <col min="10735" max="10735" width="16.6640625" bestFit="1" customWidth="1"/>
    <col min="10736" max="10736" width="12.109375" bestFit="1" customWidth="1"/>
    <col min="10737" max="10737" width="13.33203125" bestFit="1" customWidth="1"/>
    <col min="10984" max="10984" width="8.33203125" bestFit="1" customWidth="1"/>
    <col min="10985" max="10985" width="15" bestFit="1" customWidth="1"/>
    <col min="10986" max="10986" width="10.44140625" bestFit="1" customWidth="1"/>
    <col min="10987" max="10987" width="15.88671875" bestFit="1" customWidth="1"/>
    <col min="10988" max="10988" width="6.88671875" bestFit="1" customWidth="1"/>
    <col min="10989" max="10989" width="15.88671875" bestFit="1" customWidth="1"/>
    <col min="10990" max="10990" width="8.5546875" bestFit="1" customWidth="1"/>
    <col min="10991" max="10991" width="16.6640625" bestFit="1" customWidth="1"/>
    <col min="10992" max="10992" width="12.109375" bestFit="1" customWidth="1"/>
    <col min="10993" max="10993" width="13.33203125" bestFit="1" customWidth="1"/>
    <col min="11240" max="11240" width="8.33203125" bestFit="1" customWidth="1"/>
    <col min="11241" max="11241" width="15" bestFit="1" customWidth="1"/>
    <col min="11242" max="11242" width="10.44140625" bestFit="1" customWidth="1"/>
    <col min="11243" max="11243" width="15.88671875" bestFit="1" customWidth="1"/>
    <col min="11244" max="11244" width="6.88671875" bestFit="1" customWidth="1"/>
    <col min="11245" max="11245" width="15.88671875" bestFit="1" customWidth="1"/>
    <col min="11246" max="11246" width="8.5546875" bestFit="1" customWidth="1"/>
    <col min="11247" max="11247" width="16.6640625" bestFit="1" customWidth="1"/>
    <col min="11248" max="11248" width="12.109375" bestFit="1" customWidth="1"/>
    <col min="11249" max="11249" width="13.33203125" bestFit="1" customWidth="1"/>
    <col min="11496" max="11496" width="8.33203125" bestFit="1" customWidth="1"/>
    <col min="11497" max="11497" width="15" bestFit="1" customWidth="1"/>
    <col min="11498" max="11498" width="10.44140625" bestFit="1" customWidth="1"/>
    <col min="11499" max="11499" width="15.88671875" bestFit="1" customWidth="1"/>
    <col min="11500" max="11500" width="6.88671875" bestFit="1" customWidth="1"/>
    <col min="11501" max="11501" width="15.88671875" bestFit="1" customWidth="1"/>
    <col min="11502" max="11502" width="8.5546875" bestFit="1" customWidth="1"/>
    <col min="11503" max="11503" width="16.6640625" bestFit="1" customWidth="1"/>
    <col min="11504" max="11504" width="12.109375" bestFit="1" customWidth="1"/>
    <col min="11505" max="11505" width="13.33203125" bestFit="1" customWidth="1"/>
    <col min="11752" max="11752" width="8.33203125" bestFit="1" customWidth="1"/>
    <col min="11753" max="11753" width="15" bestFit="1" customWidth="1"/>
    <col min="11754" max="11754" width="10.44140625" bestFit="1" customWidth="1"/>
    <col min="11755" max="11755" width="15.88671875" bestFit="1" customWidth="1"/>
    <col min="11756" max="11756" width="6.88671875" bestFit="1" customWidth="1"/>
    <col min="11757" max="11757" width="15.88671875" bestFit="1" customWidth="1"/>
    <col min="11758" max="11758" width="8.5546875" bestFit="1" customWidth="1"/>
    <col min="11759" max="11759" width="16.6640625" bestFit="1" customWidth="1"/>
    <col min="11760" max="11760" width="12.109375" bestFit="1" customWidth="1"/>
    <col min="11761" max="11761" width="13.33203125" bestFit="1" customWidth="1"/>
    <col min="12008" max="12008" width="8.33203125" bestFit="1" customWidth="1"/>
    <col min="12009" max="12009" width="15" bestFit="1" customWidth="1"/>
    <col min="12010" max="12010" width="10.44140625" bestFit="1" customWidth="1"/>
    <col min="12011" max="12011" width="15.88671875" bestFit="1" customWidth="1"/>
    <col min="12012" max="12012" width="6.88671875" bestFit="1" customWidth="1"/>
    <col min="12013" max="12013" width="15.88671875" bestFit="1" customWidth="1"/>
    <col min="12014" max="12014" width="8.5546875" bestFit="1" customWidth="1"/>
    <col min="12015" max="12015" width="16.6640625" bestFit="1" customWidth="1"/>
    <col min="12016" max="12016" width="12.109375" bestFit="1" customWidth="1"/>
    <col min="12017" max="12017" width="13.33203125" bestFit="1" customWidth="1"/>
    <col min="12264" max="12264" width="8.33203125" bestFit="1" customWidth="1"/>
    <col min="12265" max="12265" width="15" bestFit="1" customWidth="1"/>
    <col min="12266" max="12266" width="10.44140625" bestFit="1" customWidth="1"/>
    <col min="12267" max="12267" width="15.88671875" bestFit="1" customWidth="1"/>
    <col min="12268" max="12268" width="6.88671875" bestFit="1" customWidth="1"/>
    <col min="12269" max="12269" width="15.88671875" bestFit="1" customWidth="1"/>
    <col min="12270" max="12270" width="8.5546875" bestFit="1" customWidth="1"/>
    <col min="12271" max="12271" width="16.6640625" bestFit="1" customWidth="1"/>
    <col min="12272" max="12272" width="12.109375" bestFit="1" customWidth="1"/>
    <col min="12273" max="12273" width="13.33203125" bestFit="1" customWidth="1"/>
    <col min="12520" max="12520" width="8.33203125" bestFit="1" customWidth="1"/>
    <col min="12521" max="12521" width="15" bestFit="1" customWidth="1"/>
    <col min="12522" max="12522" width="10.44140625" bestFit="1" customWidth="1"/>
    <col min="12523" max="12523" width="15.88671875" bestFit="1" customWidth="1"/>
    <col min="12524" max="12524" width="6.88671875" bestFit="1" customWidth="1"/>
    <col min="12525" max="12525" width="15.88671875" bestFit="1" customWidth="1"/>
    <col min="12526" max="12526" width="8.5546875" bestFit="1" customWidth="1"/>
    <col min="12527" max="12527" width="16.6640625" bestFit="1" customWidth="1"/>
    <col min="12528" max="12528" width="12.109375" bestFit="1" customWidth="1"/>
    <col min="12529" max="12529" width="13.33203125" bestFit="1" customWidth="1"/>
    <col min="12776" max="12776" width="8.33203125" bestFit="1" customWidth="1"/>
    <col min="12777" max="12777" width="15" bestFit="1" customWidth="1"/>
    <col min="12778" max="12778" width="10.44140625" bestFit="1" customWidth="1"/>
    <col min="12779" max="12779" width="15.88671875" bestFit="1" customWidth="1"/>
    <col min="12780" max="12780" width="6.88671875" bestFit="1" customWidth="1"/>
    <col min="12781" max="12781" width="15.88671875" bestFit="1" customWidth="1"/>
    <col min="12782" max="12782" width="8.5546875" bestFit="1" customWidth="1"/>
    <col min="12783" max="12783" width="16.6640625" bestFit="1" customWidth="1"/>
    <col min="12784" max="12784" width="12.109375" bestFit="1" customWidth="1"/>
    <col min="12785" max="12785" width="13.33203125" bestFit="1" customWidth="1"/>
    <col min="13032" max="13032" width="8.33203125" bestFit="1" customWidth="1"/>
    <col min="13033" max="13033" width="15" bestFit="1" customWidth="1"/>
    <col min="13034" max="13034" width="10.44140625" bestFit="1" customWidth="1"/>
    <col min="13035" max="13035" width="15.88671875" bestFit="1" customWidth="1"/>
    <col min="13036" max="13036" width="6.88671875" bestFit="1" customWidth="1"/>
    <col min="13037" max="13037" width="15.88671875" bestFit="1" customWidth="1"/>
    <col min="13038" max="13038" width="8.5546875" bestFit="1" customWidth="1"/>
    <col min="13039" max="13039" width="16.6640625" bestFit="1" customWidth="1"/>
    <col min="13040" max="13040" width="12.109375" bestFit="1" customWidth="1"/>
    <col min="13041" max="13041" width="13.33203125" bestFit="1" customWidth="1"/>
    <col min="13288" max="13288" width="8.33203125" bestFit="1" customWidth="1"/>
    <col min="13289" max="13289" width="15" bestFit="1" customWidth="1"/>
    <col min="13290" max="13290" width="10.44140625" bestFit="1" customWidth="1"/>
    <col min="13291" max="13291" width="15.88671875" bestFit="1" customWidth="1"/>
    <col min="13292" max="13292" width="6.88671875" bestFit="1" customWidth="1"/>
    <col min="13293" max="13293" width="15.88671875" bestFit="1" customWidth="1"/>
    <col min="13294" max="13294" width="8.5546875" bestFit="1" customWidth="1"/>
    <col min="13295" max="13295" width="16.6640625" bestFit="1" customWidth="1"/>
    <col min="13296" max="13296" width="12.109375" bestFit="1" customWidth="1"/>
    <col min="13297" max="13297" width="13.33203125" bestFit="1" customWidth="1"/>
    <col min="13544" max="13544" width="8.33203125" bestFit="1" customWidth="1"/>
    <col min="13545" max="13545" width="15" bestFit="1" customWidth="1"/>
    <col min="13546" max="13546" width="10.44140625" bestFit="1" customWidth="1"/>
    <col min="13547" max="13547" width="15.88671875" bestFit="1" customWidth="1"/>
    <col min="13548" max="13548" width="6.88671875" bestFit="1" customWidth="1"/>
    <col min="13549" max="13549" width="15.88671875" bestFit="1" customWidth="1"/>
    <col min="13550" max="13550" width="8.5546875" bestFit="1" customWidth="1"/>
    <col min="13551" max="13551" width="16.6640625" bestFit="1" customWidth="1"/>
    <col min="13552" max="13552" width="12.109375" bestFit="1" customWidth="1"/>
    <col min="13553" max="13553" width="13.33203125" bestFit="1" customWidth="1"/>
    <col min="13800" max="13800" width="8.33203125" bestFit="1" customWidth="1"/>
    <col min="13801" max="13801" width="15" bestFit="1" customWidth="1"/>
    <col min="13802" max="13802" width="10.44140625" bestFit="1" customWidth="1"/>
    <col min="13803" max="13803" width="15.88671875" bestFit="1" customWidth="1"/>
    <col min="13804" max="13804" width="6.88671875" bestFit="1" customWidth="1"/>
    <col min="13805" max="13805" width="15.88671875" bestFit="1" customWidth="1"/>
    <col min="13806" max="13806" width="8.5546875" bestFit="1" customWidth="1"/>
    <col min="13807" max="13807" width="16.6640625" bestFit="1" customWidth="1"/>
    <col min="13808" max="13808" width="12.109375" bestFit="1" customWidth="1"/>
    <col min="13809" max="13809" width="13.33203125" bestFit="1" customWidth="1"/>
    <col min="14056" max="14056" width="8.33203125" bestFit="1" customWidth="1"/>
    <col min="14057" max="14057" width="15" bestFit="1" customWidth="1"/>
    <col min="14058" max="14058" width="10.44140625" bestFit="1" customWidth="1"/>
    <col min="14059" max="14059" width="15.88671875" bestFit="1" customWidth="1"/>
    <col min="14060" max="14060" width="6.88671875" bestFit="1" customWidth="1"/>
    <col min="14061" max="14061" width="15.88671875" bestFit="1" customWidth="1"/>
    <col min="14062" max="14062" width="8.5546875" bestFit="1" customWidth="1"/>
    <col min="14063" max="14063" width="16.6640625" bestFit="1" customWidth="1"/>
    <col min="14064" max="14064" width="12.109375" bestFit="1" customWidth="1"/>
    <col min="14065" max="14065" width="13.33203125" bestFit="1" customWidth="1"/>
    <col min="14312" max="14312" width="8.33203125" bestFit="1" customWidth="1"/>
    <col min="14313" max="14313" width="15" bestFit="1" customWidth="1"/>
    <col min="14314" max="14314" width="10.44140625" bestFit="1" customWidth="1"/>
    <col min="14315" max="14315" width="15.88671875" bestFit="1" customWidth="1"/>
    <col min="14316" max="14316" width="6.88671875" bestFit="1" customWidth="1"/>
    <col min="14317" max="14317" width="15.88671875" bestFit="1" customWidth="1"/>
    <col min="14318" max="14318" width="8.5546875" bestFit="1" customWidth="1"/>
    <col min="14319" max="14319" width="16.6640625" bestFit="1" customWidth="1"/>
    <col min="14320" max="14320" width="12.109375" bestFit="1" customWidth="1"/>
    <col min="14321" max="14321" width="13.33203125" bestFit="1" customWidth="1"/>
    <col min="14568" max="14568" width="8.33203125" bestFit="1" customWidth="1"/>
    <col min="14569" max="14569" width="15" bestFit="1" customWidth="1"/>
    <col min="14570" max="14570" width="10.44140625" bestFit="1" customWidth="1"/>
    <col min="14571" max="14571" width="15.88671875" bestFit="1" customWidth="1"/>
    <col min="14572" max="14572" width="6.88671875" bestFit="1" customWidth="1"/>
    <col min="14573" max="14573" width="15.88671875" bestFit="1" customWidth="1"/>
    <col min="14574" max="14574" width="8.5546875" bestFit="1" customWidth="1"/>
    <col min="14575" max="14575" width="16.6640625" bestFit="1" customWidth="1"/>
    <col min="14576" max="14576" width="12.109375" bestFit="1" customWidth="1"/>
    <col min="14577" max="14577" width="13.33203125" bestFit="1" customWidth="1"/>
    <col min="14824" max="14824" width="8.33203125" bestFit="1" customWidth="1"/>
    <col min="14825" max="14825" width="15" bestFit="1" customWidth="1"/>
    <col min="14826" max="14826" width="10.44140625" bestFit="1" customWidth="1"/>
    <col min="14827" max="14827" width="15.88671875" bestFit="1" customWidth="1"/>
    <col min="14828" max="14828" width="6.88671875" bestFit="1" customWidth="1"/>
    <col min="14829" max="14829" width="15.88671875" bestFit="1" customWidth="1"/>
    <col min="14830" max="14830" width="8.5546875" bestFit="1" customWidth="1"/>
    <col min="14831" max="14831" width="16.6640625" bestFit="1" customWidth="1"/>
    <col min="14832" max="14832" width="12.109375" bestFit="1" customWidth="1"/>
    <col min="14833" max="14833" width="13.33203125" bestFit="1" customWidth="1"/>
    <col min="15080" max="15080" width="8.33203125" bestFit="1" customWidth="1"/>
    <col min="15081" max="15081" width="15" bestFit="1" customWidth="1"/>
    <col min="15082" max="15082" width="10.44140625" bestFit="1" customWidth="1"/>
    <col min="15083" max="15083" width="15.88671875" bestFit="1" customWidth="1"/>
    <col min="15084" max="15084" width="6.88671875" bestFit="1" customWidth="1"/>
    <col min="15085" max="15085" width="15.88671875" bestFit="1" customWidth="1"/>
    <col min="15086" max="15086" width="8.5546875" bestFit="1" customWidth="1"/>
    <col min="15087" max="15087" width="16.6640625" bestFit="1" customWidth="1"/>
    <col min="15088" max="15088" width="12.109375" bestFit="1" customWidth="1"/>
    <col min="15089" max="15089" width="13.33203125" bestFit="1" customWidth="1"/>
    <col min="15336" max="15336" width="8.33203125" bestFit="1" customWidth="1"/>
    <col min="15337" max="15337" width="15" bestFit="1" customWidth="1"/>
    <col min="15338" max="15338" width="10.44140625" bestFit="1" customWidth="1"/>
    <col min="15339" max="15339" width="15.88671875" bestFit="1" customWidth="1"/>
    <col min="15340" max="15340" width="6.88671875" bestFit="1" customWidth="1"/>
    <col min="15341" max="15341" width="15.88671875" bestFit="1" customWidth="1"/>
    <col min="15342" max="15342" width="8.5546875" bestFit="1" customWidth="1"/>
    <col min="15343" max="15343" width="16.6640625" bestFit="1" customWidth="1"/>
    <col min="15344" max="15344" width="12.109375" bestFit="1" customWidth="1"/>
    <col min="15345" max="15345" width="13.33203125" bestFit="1" customWidth="1"/>
    <col min="15592" max="15592" width="8.33203125" bestFit="1" customWidth="1"/>
    <col min="15593" max="15593" width="15" bestFit="1" customWidth="1"/>
    <col min="15594" max="15594" width="10.44140625" bestFit="1" customWidth="1"/>
    <col min="15595" max="15595" width="15.88671875" bestFit="1" customWidth="1"/>
    <col min="15596" max="15596" width="6.88671875" bestFit="1" customWidth="1"/>
    <col min="15597" max="15597" width="15.88671875" bestFit="1" customWidth="1"/>
    <col min="15598" max="15598" width="8.5546875" bestFit="1" customWidth="1"/>
    <col min="15599" max="15599" width="16.6640625" bestFit="1" customWidth="1"/>
    <col min="15600" max="15600" width="12.109375" bestFit="1" customWidth="1"/>
    <col min="15601" max="15601" width="13.33203125" bestFit="1" customWidth="1"/>
    <col min="15848" max="15848" width="8.33203125" bestFit="1" customWidth="1"/>
    <col min="15849" max="15849" width="15" bestFit="1" customWidth="1"/>
    <col min="15850" max="15850" width="10.44140625" bestFit="1" customWidth="1"/>
    <col min="15851" max="15851" width="15.88671875" bestFit="1" customWidth="1"/>
    <col min="15852" max="15852" width="6.88671875" bestFit="1" customWidth="1"/>
    <col min="15853" max="15853" width="15.88671875" bestFit="1" customWidth="1"/>
    <col min="15854" max="15854" width="8.5546875" bestFit="1" customWidth="1"/>
    <col min="15855" max="15855" width="16.6640625" bestFit="1" customWidth="1"/>
    <col min="15856" max="15856" width="12.109375" bestFit="1" customWidth="1"/>
    <col min="15857" max="15857" width="13.33203125" bestFit="1" customWidth="1"/>
    <col min="16104" max="16104" width="8.33203125" bestFit="1" customWidth="1"/>
    <col min="16105" max="16105" width="15" bestFit="1" customWidth="1"/>
    <col min="16106" max="16106" width="10.44140625" bestFit="1" customWidth="1"/>
    <col min="16107" max="16107" width="15.88671875" bestFit="1" customWidth="1"/>
    <col min="16108" max="16108" width="6.88671875" bestFit="1" customWidth="1"/>
    <col min="16109" max="16109" width="15.88671875" bestFit="1" customWidth="1"/>
    <col min="16110" max="16110" width="8.5546875" bestFit="1" customWidth="1"/>
    <col min="16111" max="16111" width="16.6640625" bestFit="1" customWidth="1"/>
    <col min="16112" max="16112" width="12.109375" bestFit="1" customWidth="1"/>
    <col min="16113" max="16113" width="13.33203125" bestFit="1" customWidth="1"/>
  </cols>
  <sheetData>
    <row r="1" spans="1:10" x14ac:dyDescent="0.3">
      <c r="A1" s="26" t="s">
        <v>144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">
        <v>145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">
        <v>166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f>'By Age Group'!A7</f>
        <v>3.0034722222222219E-4</v>
      </c>
      <c r="B7" s="11" t="str">
        <f>'By Age Group'!B7</f>
        <v>Stephen Murphy</v>
      </c>
      <c r="C7" s="17">
        <f>'By Age Group'!C7</f>
        <v>39837</v>
      </c>
      <c r="D7" s="11" t="str">
        <f>'By Age Group'!D7</f>
        <v>Crawley</v>
      </c>
      <c r="E7" s="4" t="s">
        <v>8</v>
      </c>
      <c r="F7" s="8" t="s">
        <v>9</v>
      </c>
      <c r="G7" s="16" t="str">
        <f>'By Age Group'!G7</f>
        <v xml:space="preserve"> </v>
      </c>
      <c r="H7" s="14" t="str">
        <f>'By Age Group'!H7</f>
        <v xml:space="preserve"> </v>
      </c>
      <c r="I7" s="15" t="str">
        <f>'By Age Group'!I7</f>
        <v xml:space="preserve"> </v>
      </c>
      <c r="J7" s="14" t="str">
        <f>'By Age Group'!J7</f>
        <v xml:space="preserve"> </v>
      </c>
    </row>
    <row r="8" spans="1:10" x14ac:dyDescent="0.3">
      <c r="A8" s="11">
        <f>'By Age Group'!A25</f>
        <v>3.0949074074074077E-4</v>
      </c>
      <c r="B8" s="11" t="str">
        <f>'By Age Group'!B25</f>
        <v>Kristaps Neilands</v>
      </c>
      <c r="C8" s="17">
        <f>'By Age Group'!C25</f>
        <v>42961</v>
      </c>
      <c r="D8" s="11" t="str">
        <f>'By Age Group'!D25</f>
        <v>Budapest, Hungary</v>
      </c>
      <c r="E8" s="4" t="s">
        <v>12</v>
      </c>
      <c r="F8" s="8" t="s">
        <v>9</v>
      </c>
      <c r="G8" s="16">
        <f>'By Age Group'!G25</f>
        <v>3.1238425925925927E-4</v>
      </c>
      <c r="H8" s="14" t="str">
        <f>'By Age Group'!H25</f>
        <v>Rachael Bowen</v>
      </c>
      <c r="I8" s="15">
        <f>'By Age Group'!I25</f>
        <v>42515</v>
      </c>
      <c r="J8" s="14" t="str">
        <f>'By Age Group'!J25</f>
        <v>London</v>
      </c>
    </row>
    <row r="9" spans="1:10" x14ac:dyDescent="0.3">
      <c r="A9" s="11">
        <f>'By Age Group'!A43</f>
        <v>3.1597222222222221E-4</v>
      </c>
      <c r="B9" s="11" t="str">
        <f>'By Age Group'!B43</f>
        <v>Sean Stimson</v>
      </c>
      <c r="C9" s="17">
        <f>'By Age Group'!C43</f>
        <v>39165</v>
      </c>
      <c r="D9" s="11" t="str">
        <f>'By Age Group'!D43</f>
        <v>Crawley</v>
      </c>
      <c r="E9" s="4" t="s">
        <v>16</v>
      </c>
      <c r="F9" s="8" t="s">
        <v>9</v>
      </c>
      <c r="G9" s="16">
        <f>'By Age Group'!G43</f>
        <v>3.5740740740740736E-4</v>
      </c>
      <c r="H9" s="14" t="str">
        <f>'By Age Group'!H43</f>
        <v>Ann Hartland</v>
      </c>
      <c r="I9" s="15">
        <f>'By Age Group'!I43</f>
        <v>40711</v>
      </c>
      <c r="J9" s="14" t="str">
        <f>'By Age Group'!J43</f>
        <v>Leeds</v>
      </c>
    </row>
    <row r="10" spans="1:10" x14ac:dyDescent="0.3">
      <c r="A10" s="11">
        <f>'By Age Group'!A61</f>
        <v>3.0138888888888885E-4</v>
      </c>
      <c r="B10" s="11" t="str">
        <f>'By Age Group'!B61</f>
        <v>David Warren</v>
      </c>
      <c r="C10" s="17">
        <f>'By Age Group'!C61</f>
        <v>40209</v>
      </c>
      <c r="D10" s="11" t="str">
        <f>'By Age Group'!D61</f>
        <v>Crawley</v>
      </c>
      <c r="E10" s="4" t="s">
        <v>20</v>
      </c>
      <c r="F10" s="8" t="s">
        <v>9</v>
      </c>
      <c r="G10" s="16">
        <f>'By Age Group'!G61</f>
        <v>3.5E-4</v>
      </c>
      <c r="H10" s="14" t="str">
        <f>'By Age Group'!H61</f>
        <v>Gina Hobson</v>
      </c>
      <c r="I10" s="15">
        <f>'By Age Group'!I61</f>
        <v>42392</v>
      </c>
      <c r="J10" s="14" t="str">
        <f>'By Age Group'!J61</f>
        <v>Crawley</v>
      </c>
    </row>
    <row r="11" spans="1:10" x14ac:dyDescent="0.3">
      <c r="A11" s="11">
        <f>'By Age Group'!A79</f>
        <v>3.1238425925925927E-4</v>
      </c>
      <c r="B11" s="11" t="str">
        <f>'By Age Group'!B79</f>
        <v>Mark Salway</v>
      </c>
      <c r="C11" s="17">
        <f>'By Age Group'!C79</f>
        <v>39984</v>
      </c>
      <c r="D11" s="11" t="str">
        <f>'By Age Group'!D79</f>
        <v>Cardiff</v>
      </c>
      <c r="E11" s="4" t="s">
        <v>24</v>
      </c>
      <c r="F11" s="8" t="s">
        <v>9</v>
      </c>
      <c r="G11" s="16">
        <f>'By Age Group'!G79</f>
        <v>3.4479166666666664E-4</v>
      </c>
      <c r="H11" s="14" t="str">
        <f>'By Age Group'!H79</f>
        <v>Gina Hobson</v>
      </c>
      <c r="I11" s="15">
        <f>'By Age Group'!I79</f>
        <v>43484</v>
      </c>
      <c r="J11" s="14" t="str">
        <f>'By Age Group'!J79</f>
        <v>Crawley</v>
      </c>
    </row>
    <row r="12" spans="1:10" x14ac:dyDescent="0.3">
      <c r="A12" s="11">
        <f>'By Age Group'!A97</f>
        <v>3.1469907407407407E-4</v>
      </c>
      <c r="B12" s="11" t="str">
        <f>'By Age Group'!B97</f>
        <v>Mark Salway</v>
      </c>
      <c r="C12" s="17">
        <f>'By Age Group'!C97</f>
        <v>41439</v>
      </c>
      <c r="D12" s="11" t="str">
        <f>'By Age Group'!D97</f>
        <v>Plymouth</v>
      </c>
      <c r="E12" s="4" t="s">
        <v>26</v>
      </c>
      <c r="F12" s="8" t="s">
        <v>9</v>
      </c>
      <c r="G12" s="16">
        <f>'By Age Group'!G97</f>
        <v>3.4490740740740743E-4</v>
      </c>
      <c r="H12" s="14" t="str">
        <f>'By Age Group'!H97</f>
        <v>Gina Hobson</v>
      </c>
      <c r="I12" s="15">
        <f>'By Age Group'!I97</f>
        <v>45311</v>
      </c>
      <c r="J12" s="14" t="str">
        <f>'By Age Group'!J97</f>
        <v>Crawley</v>
      </c>
    </row>
    <row r="13" spans="1:10" x14ac:dyDescent="0.3">
      <c r="A13" s="11">
        <f>'By Age Group'!A115</f>
        <v>3.1932870370370367E-4</v>
      </c>
      <c r="B13" s="11" t="str">
        <f>'By Age Group'!B115</f>
        <v>Simon Davis</v>
      </c>
      <c r="C13" s="17">
        <f>'By Age Group'!C115</f>
        <v>38507</v>
      </c>
      <c r="D13" s="11" t="str">
        <f>'By Age Group'!D115</f>
        <v>Glasgow</v>
      </c>
      <c r="E13" s="4" t="s">
        <v>30</v>
      </c>
      <c r="F13" s="8" t="s">
        <v>9</v>
      </c>
      <c r="G13" s="16">
        <f>'By Age Group'!G115</f>
        <v>3.7951388888888887E-4</v>
      </c>
      <c r="H13" s="14" t="str">
        <f>'By Age Group'!H115</f>
        <v>Jill Rocky</v>
      </c>
      <c r="I13" s="15">
        <f>'By Age Group'!I115</f>
        <v>43120</v>
      </c>
      <c r="J13" s="14" t="str">
        <f>'By Age Group'!J115</f>
        <v>Crawley</v>
      </c>
    </row>
    <row r="14" spans="1:10" x14ac:dyDescent="0.3">
      <c r="A14" s="11">
        <f>'By Age Group'!A133</f>
        <v>3.2662037037037035E-4</v>
      </c>
      <c r="B14" s="11" t="str">
        <f>'By Age Group'!B133</f>
        <v>Steve Braine</v>
      </c>
      <c r="C14" s="17">
        <f>'By Age Group'!C133</f>
        <v>39984</v>
      </c>
      <c r="D14" s="11" t="str">
        <f>'By Age Group'!D133</f>
        <v>Cardiff</v>
      </c>
      <c r="E14" s="4" t="s">
        <v>33</v>
      </c>
      <c r="F14" s="8" t="s">
        <v>9</v>
      </c>
      <c r="G14" s="16">
        <f>'By Age Group'!G133</f>
        <v>3.9120370370370367E-4</v>
      </c>
      <c r="H14" s="14" t="str">
        <f>'By Age Group'!H133</f>
        <v>Coral Wallis</v>
      </c>
      <c r="I14" s="15">
        <f>'By Age Group'!I133</f>
        <v>42961</v>
      </c>
      <c r="J14" s="14" t="str">
        <f>'By Age Group'!J133</f>
        <v>Budapest, Hungary</v>
      </c>
    </row>
    <row r="15" spans="1:10" x14ac:dyDescent="0.3">
      <c r="A15" s="11">
        <f>'By Age Group'!A151</f>
        <v>3.3807870370370372E-4</v>
      </c>
      <c r="B15" s="11" t="str">
        <f>'By Age Group'!B151</f>
        <v>Steve Braine</v>
      </c>
      <c r="C15" s="17">
        <f>'By Age Group'!C151</f>
        <v>42961</v>
      </c>
      <c r="D15" s="11" t="str">
        <f>'By Age Group'!D151</f>
        <v>Budapest, Hungary</v>
      </c>
      <c r="E15" s="4" t="s">
        <v>34</v>
      </c>
      <c r="F15" s="8" t="s">
        <v>9</v>
      </c>
      <c r="G15" s="16">
        <f>'By Age Group'!G151</f>
        <v>3.9467592592592592E-4</v>
      </c>
      <c r="H15" s="14" t="str">
        <f>'By Age Group'!H151</f>
        <v>Alison Gwynn</v>
      </c>
      <c r="I15" s="15">
        <f>'By Age Group'!I151</f>
        <v>39620</v>
      </c>
      <c r="J15" s="14" t="str">
        <f>'By Age Group'!J151</f>
        <v>Manchester</v>
      </c>
    </row>
    <row r="16" spans="1:10" x14ac:dyDescent="0.3">
      <c r="A16" s="11">
        <f>'By Age Group'!A169</f>
        <v>3.4166666666666671E-4</v>
      </c>
      <c r="B16" s="11" t="str">
        <f>'By Age Group'!B169</f>
        <v>Steve Braine</v>
      </c>
      <c r="C16" s="17">
        <f>'By Age Group'!C169</f>
        <v>43485</v>
      </c>
      <c r="D16" s="11" t="str">
        <f>'By Age Group'!D169</f>
        <v>Crawley</v>
      </c>
      <c r="E16" s="4" t="s">
        <v>39</v>
      </c>
      <c r="F16" s="8" t="s">
        <v>9</v>
      </c>
      <c r="G16" s="16">
        <f>'By Age Group'!G169</f>
        <v>4.0185185185185186E-4</v>
      </c>
      <c r="H16" s="14" t="str">
        <f>'By Age Group'!H169</f>
        <v>Alison Gwynn</v>
      </c>
      <c r="I16" s="15">
        <f>'By Age Group'!I169</f>
        <v>41518</v>
      </c>
      <c r="J16" s="14" t="str">
        <f>'By Age Group'!J169</f>
        <v>Eindhoven, Holland</v>
      </c>
    </row>
    <row r="17" spans="1:10" x14ac:dyDescent="0.3">
      <c r="A17" s="11">
        <f>'By Age Group'!A187</f>
        <v>3.5462962962962965E-4</v>
      </c>
      <c r="B17" s="11" t="str">
        <f>'By Age Group'!B187</f>
        <v>Steve Braine</v>
      </c>
      <c r="C17" s="17">
        <f>'By Age Group'!C187</f>
        <v>45351</v>
      </c>
      <c r="D17" s="11" t="str">
        <f>'By Age Group'!D187</f>
        <v>Doha, Qatar</v>
      </c>
      <c r="E17" s="4" t="s">
        <v>42</v>
      </c>
      <c r="F17" s="8" t="s">
        <v>9</v>
      </c>
      <c r="G17" s="16">
        <f>'By Age Group'!G187</f>
        <v>4.1018518518518514E-4</v>
      </c>
      <c r="H17" s="14" t="str">
        <f>'By Age Group'!H187</f>
        <v>Alison Gwynn</v>
      </c>
      <c r="I17" s="15">
        <f>'By Age Group'!I187</f>
        <v>43347</v>
      </c>
      <c r="J17" s="14" t="str">
        <f>'By Age Group'!J187</f>
        <v>Kranj, Slovenia</v>
      </c>
    </row>
    <row r="18" spans="1:10" x14ac:dyDescent="0.3">
      <c r="A18" s="11">
        <f>'By Age Group'!A205</f>
        <v>4.0231481481481477E-4</v>
      </c>
      <c r="B18" s="11" t="str">
        <f>'By Age Group'!B205</f>
        <v>Anthony Gimson</v>
      </c>
      <c r="C18" s="17">
        <f>'By Age Group'!C205</f>
        <v>41518</v>
      </c>
      <c r="D18" s="11" t="str">
        <f>'By Age Group'!D205</f>
        <v>Eindhoven, Holland</v>
      </c>
      <c r="E18" s="4" t="s">
        <v>43</v>
      </c>
      <c r="F18" s="8" t="s">
        <v>9</v>
      </c>
      <c r="G18" s="16">
        <f>'By Age Group'!G205</f>
        <v>4.2870370370370366E-4</v>
      </c>
      <c r="H18" s="14" t="str">
        <f>'By Age Group'!H205</f>
        <v>Alison Gwynn</v>
      </c>
      <c r="I18" s="15">
        <f>'By Age Group'!I205</f>
        <v>44989</v>
      </c>
      <c r="J18" s="14" t="str">
        <f>'By Age Group'!J205</f>
        <v>Swansea</v>
      </c>
    </row>
    <row r="19" spans="1:10" x14ac:dyDescent="0.3">
      <c r="A19" s="11">
        <f>'By Age Group'!A223</f>
        <v>4.3148148148148153E-4</v>
      </c>
      <c r="B19" s="11" t="str">
        <f>'By Age Group'!B223</f>
        <v>Anthony Gimson</v>
      </c>
      <c r="C19" s="17">
        <f>'By Age Group'!C223</f>
        <v>42799</v>
      </c>
      <c r="D19" s="11" t="str">
        <f>'By Age Group'!D223</f>
        <v>Swansea</v>
      </c>
      <c r="E19" s="4" t="s">
        <v>44</v>
      </c>
      <c r="F19" s="8" t="s">
        <v>9</v>
      </c>
      <c r="G19" s="16" t="str">
        <f>'By Age Group'!G223</f>
        <v xml:space="preserve"> </v>
      </c>
      <c r="H19" s="16" t="str">
        <f>'By Age Group'!H223</f>
        <v xml:space="preserve"> </v>
      </c>
      <c r="I19" s="15" t="str">
        <f>'By Age Group'!I223</f>
        <v xml:space="preserve"> </v>
      </c>
      <c r="J19" s="16" t="str">
        <f>'By Age Group'!J223</f>
        <v xml:space="preserve"> </v>
      </c>
    </row>
    <row r="20" spans="1:10" x14ac:dyDescent="0.3">
      <c r="A20" s="11">
        <f>'By Age Group'!A241</f>
        <v>4.7650462962962967E-4</v>
      </c>
      <c r="B20" s="11" t="str">
        <f>'By Age Group'!B241</f>
        <v>Anthony Gimson</v>
      </c>
      <c r="C20" s="17">
        <f>'By Age Group'!C241</f>
        <v>44584</v>
      </c>
      <c r="D20" s="11" t="str">
        <f>'By Age Group'!D241</f>
        <v>Crawley</v>
      </c>
      <c r="E20" s="4" t="s">
        <v>159</v>
      </c>
      <c r="F20" s="8" t="s">
        <v>9</v>
      </c>
      <c r="G20" s="16" t="str">
        <f>'By Age Group'!G241</f>
        <v xml:space="preserve"> </v>
      </c>
      <c r="H20" s="16" t="str">
        <f>'By Age Group'!H241</f>
        <v xml:space="preserve"> </v>
      </c>
      <c r="I20" s="16" t="str">
        <f>'By Age Group'!I241</f>
        <v xml:space="preserve"> </v>
      </c>
      <c r="J20" s="16" t="str">
        <f>'By Age Group'!J241</f>
        <v xml:space="preserve"> </v>
      </c>
    </row>
    <row r="21" spans="1:10" ht="6" customHeight="1" x14ac:dyDescent="0.3">
      <c r="C21" s="18"/>
    </row>
    <row r="22" spans="1:10" x14ac:dyDescent="0.3">
      <c r="A22" s="11">
        <f>'By Age Group'!A8</f>
        <v>6.4444444444444445E-4</v>
      </c>
      <c r="B22" s="11" t="str">
        <f>'By Age Group'!B8</f>
        <v>Stephen Murphy</v>
      </c>
      <c r="C22" s="17">
        <f>'By Age Group'!C8</f>
        <v>39838</v>
      </c>
      <c r="D22" s="11" t="str">
        <f>'By Age Group'!D8</f>
        <v>Crawley</v>
      </c>
      <c r="E22" s="4" t="s">
        <v>8</v>
      </c>
      <c r="F22" s="8" t="s">
        <v>45</v>
      </c>
      <c r="G22" s="16" t="str">
        <f>'By Age Group'!G8</f>
        <v xml:space="preserve"> </v>
      </c>
      <c r="H22" s="14" t="str">
        <f>'By Age Group'!H8</f>
        <v xml:space="preserve"> </v>
      </c>
      <c r="I22" s="15" t="str">
        <f>'By Age Group'!I8</f>
        <v xml:space="preserve"> </v>
      </c>
      <c r="J22" s="14" t="str">
        <f>'By Age Group'!J8</f>
        <v xml:space="preserve"> </v>
      </c>
    </row>
    <row r="23" spans="1:10" x14ac:dyDescent="0.3">
      <c r="A23" s="11">
        <f>'By Age Group'!A26</f>
        <v>6.9166666666666671E-4</v>
      </c>
      <c r="B23" s="11" t="str">
        <f>'By Age Group'!B26</f>
        <v>Kristaps Neilands</v>
      </c>
      <c r="C23" s="17">
        <f>'By Age Group'!C26</f>
        <v>42961</v>
      </c>
      <c r="D23" s="11" t="str">
        <f>'By Age Group'!D26</f>
        <v>Budapest, Hungary</v>
      </c>
      <c r="E23" s="4" t="s">
        <v>12</v>
      </c>
      <c r="F23" s="8" t="s">
        <v>45</v>
      </c>
      <c r="G23" s="16" t="str">
        <f>'By Age Group'!G26</f>
        <v>1:06.93  </v>
      </c>
      <c r="H23" s="14" t="str">
        <f>'By Age Group'!H26</f>
        <v>Lily Bond</v>
      </c>
      <c r="I23" s="15">
        <f>'By Age Group'!I26</f>
        <v>42515</v>
      </c>
      <c r="J23" s="14" t="str">
        <f>'By Age Group'!J26</f>
        <v>London</v>
      </c>
    </row>
    <row r="24" spans="1:10" x14ac:dyDescent="0.3">
      <c r="A24" s="11">
        <f>'By Age Group'!A44</f>
        <v>7.3460648148148148E-4</v>
      </c>
      <c r="B24" s="11" t="str">
        <f>'By Age Group'!B44</f>
        <v>Martin Trott</v>
      </c>
      <c r="C24" s="17">
        <f>'By Age Group'!C44</f>
        <v>39250</v>
      </c>
      <c r="D24" s="11" t="str">
        <f>'By Age Group'!D44</f>
        <v>Manchester</v>
      </c>
      <c r="E24" s="4" t="s">
        <v>16</v>
      </c>
      <c r="F24" s="8" t="s">
        <v>45</v>
      </c>
      <c r="G24" s="16" t="str">
        <f>'By Age Group'!G44</f>
        <v>1:09.38  </v>
      </c>
      <c r="H24" s="14" t="str">
        <f>'By Age Group'!H44</f>
        <v>Alexandra McCrae</v>
      </c>
      <c r="I24" s="15">
        <f>'By Age Group'!I44</f>
        <v>40754</v>
      </c>
      <c r="J24" s="14" t="str">
        <f>'By Age Group'!J44</f>
        <v>Aldershot</v>
      </c>
    </row>
    <row r="25" spans="1:10" x14ac:dyDescent="0.3">
      <c r="A25" s="11">
        <f>'By Age Group'!A62</f>
        <v>6.3935185185185189E-4</v>
      </c>
      <c r="B25" s="11" t="str">
        <f>'By Age Group'!B62</f>
        <v>David Warren</v>
      </c>
      <c r="C25" s="17">
        <f>'By Age Group'!C62</f>
        <v>39985</v>
      </c>
      <c r="D25" s="11" t="str">
        <f>'By Age Group'!D62</f>
        <v>Cardiff</v>
      </c>
      <c r="E25" s="4" t="s">
        <v>20</v>
      </c>
      <c r="F25" s="8" t="s">
        <v>45</v>
      </c>
      <c r="G25" s="16" t="str">
        <f>'By Age Group'!G62</f>
        <v>1:04.85  </v>
      </c>
      <c r="H25" s="14" t="str">
        <f>'By Age Group'!H62</f>
        <v>Gina Hobson</v>
      </c>
      <c r="I25" s="15">
        <f>'By Age Group'!I62</f>
        <v>42392</v>
      </c>
      <c r="J25" s="14" t="str">
        <f>'By Age Group'!J62</f>
        <v>Crawley</v>
      </c>
    </row>
    <row r="26" spans="1:10" x14ac:dyDescent="0.3">
      <c r="A26" s="11">
        <f>'By Age Group'!A80</f>
        <v>6.9861111111111111E-4</v>
      </c>
      <c r="B26" s="11" t="str">
        <f>'By Age Group'!B80</f>
        <v>Mark Salway</v>
      </c>
      <c r="C26" s="17">
        <f>'By Age Group'!C80</f>
        <v>40711</v>
      </c>
      <c r="D26" s="11" t="str">
        <f>'By Age Group'!D80</f>
        <v>Leeds</v>
      </c>
      <c r="E26" s="4" t="s">
        <v>24</v>
      </c>
      <c r="F26" s="8" t="s">
        <v>45</v>
      </c>
      <c r="G26" s="16">
        <f>'By Age Group'!G80</f>
        <v>7.4687500000000003E-4</v>
      </c>
      <c r="H26" s="14" t="str">
        <f>'By Age Group'!H80</f>
        <v>Gina Hobson</v>
      </c>
      <c r="I26" s="15">
        <f>'By Age Group'!I80</f>
        <v>43849</v>
      </c>
      <c r="J26" s="14" t="str">
        <f>'By Age Group'!J80</f>
        <v>Crawley</v>
      </c>
    </row>
    <row r="27" spans="1:10" x14ac:dyDescent="0.3">
      <c r="A27" s="11">
        <f>'By Age Group'!A98</f>
        <v>7.2199074074074082E-4</v>
      </c>
      <c r="B27" s="11" t="str">
        <f>'By Age Group'!B98</f>
        <v>Steve Braine</v>
      </c>
      <c r="C27" s="17">
        <f>'By Age Group'!C98</f>
        <v>36268</v>
      </c>
      <c r="D27" s="11" t="str">
        <f>'By Age Group'!D98</f>
        <v>Crystal Palace</v>
      </c>
      <c r="E27" s="4" t="s">
        <v>26</v>
      </c>
      <c r="F27" s="8" t="s">
        <v>45</v>
      </c>
      <c r="G27" s="16">
        <f>'By Age Group'!G98</f>
        <v>8.4004629629629631E-4</v>
      </c>
      <c r="H27" s="16" t="str">
        <f>'By Age Group'!H98</f>
        <v>Gina Hobson</v>
      </c>
      <c r="I27" s="15">
        <f>'By Age Group'!I98</f>
        <v>44947</v>
      </c>
      <c r="J27" s="16" t="str">
        <f>'By Age Group'!J98</f>
        <v>Crawley</v>
      </c>
    </row>
    <row r="28" spans="1:10" x14ac:dyDescent="0.3">
      <c r="A28" s="11">
        <f>'By Age Group'!A116</f>
        <v>7.1400462962962965E-4</v>
      </c>
      <c r="B28" s="11" t="str">
        <f>'By Age Group'!B116</f>
        <v>Steve Braine</v>
      </c>
      <c r="C28" s="17">
        <f>'By Age Group'!C116</f>
        <v>38104</v>
      </c>
      <c r="D28" s="11" t="str">
        <f>'By Age Group'!D116</f>
        <v>Manchester</v>
      </c>
      <c r="E28" s="4" t="s">
        <v>30</v>
      </c>
      <c r="F28" s="8" t="s">
        <v>45</v>
      </c>
      <c r="G28" s="16" t="str">
        <f>'By Age Group'!G116</f>
        <v>1:12.83  </v>
      </c>
      <c r="H28" s="16" t="str">
        <f>'By Age Group'!H116</f>
        <v>Jill Rocky</v>
      </c>
      <c r="I28" s="15">
        <f>'By Age Group'!I116</f>
        <v>43260</v>
      </c>
      <c r="J28" s="16" t="str">
        <f>'By Age Group'!J116</f>
        <v>Plymouth</v>
      </c>
    </row>
    <row r="29" spans="1:10" x14ac:dyDescent="0.3">
      <c r="A29" s="11">
        <f>'By Age Group'!A134</f>
        <v>7.2280092592592589E-4</v>
      </c>
      <c r="B29" s="11" t="str">
        <f>'By Age Group'!B134</f>
        <v>Steve Braine</v>
      </c>
      <c r="C29" s="17">
        <f>'By Age Group'!C134</f>
        <v>39985</v>
      </c>
      <c r="D29" s="11" t="str">
        <f>'By Age Group'!D134</f>
        <v>Cardiff</v>
      </c>
      <c r="E29" s="4" t="s">
        <v>33</v>
      </c>
      <c r="F29" s="8" t="s">
        <v>45</v>
      </c>
      <c r="G29" s="16">
        <f>'By Age Group'!G134</f>
        <v>8.8634259259259265E-4</v>
      </c>
      <c r="H29" s="14" t="str">
        <f>'By Age Group'!H134</f>
        <v>Jill Rocky</v>
      </c>
      <c r="I29" s="15">
        <f>'By Age Group'!I134</f>
        <v>43849</v>
      </c>
      <c r="J29" s="14" t="str">
        <f>'By Age Group'!J134</f>
        <v>Crawley</v>
      </c>
    </row>
    <row r="30" spans="1:10" x14ac:dyDescent="0.3">
      <c r="A30" s="11">
        <f>'By Age Group'!A152</f>
        <v>7.5856481481481478E-4</v>
      </c>
      <c r="B30" s="11" t="str">
        <f>'By Age Group'!B152</f>
        <v>Steve Braine</v>
      </c>
      <c r="C30" s="17">
        <f>'By Age Group'!C152</f>
        <v>42961</v>
      </c>
      <c r="D30" s="11" t="str">
        <f>'By Age Group'!D152</f>
        <v>Budapest, Hungary</v>
      </c>
      <c r="E30" s="4" t="s">
        <v>34</v>
      </c>
      <c r="F30" s="8" t="s">
        <v>45</v>
      </c>
      <c r="G30" s="16">
        <f>'By Age Group'!G152</f>
        <v>8.8923611111111104E-4</v>
      </c>
      <c r="H30" s="14" t="str">
        <f>'By Age Group'!H152</f>
        <v>Coral Wallis</v>
      </c>
      <c r="I30" s="15">
        <f>'By Age Group'!I152</f>
        <v>43484</v>
      </c>
      <c r="J30" s="14" t="str">
        <f>'By Age Group'!J152</f>
        <v>Crawley</v>
      </c>
    </row>
    <row r="31" spans="1:10" x14ac:dyDescent="0.3">
      <c r="A31" s="11">
        <f>'By Age Group'!A170</f>
        <v>7.7905092592592577E-4</v>
      </c>
      <c r="B31" s="11" t="str">
        <f>'By Age Group'!B170</f>
        <v>Steve Braine</v>
      </c>
      <c r="C31" s="17">
        <f>'By Age Group'!C170</f>
        <v>43690</v>
      </c>
      <c r="D31" s="11" t="str">
        <f>'By Age Group'!D170</f>
        <v>Gwangju, S Korea</v>
      </c>
      <c r="E31" s="4" t="s">
        <v>39</v>
      </c>
      <c r="F31" s="8" t="s">
        <v>45</v>
      </c>
      <c r="G31" s="16" t="str">
        <f>'By Age Group'!G170</f>
        <v>1:18.12  </v>
      </c>
      <c r="H31" s="14" t="str">
        <f>'By Age Group'!H170</f>
        <v>Alison Gwynn</v>
      </c>
      <c r="I31" s="15">
        <f>'By Age Group'!I170</f>
        <v>42515</v>
      </c>
      <c r="J31" s="14" t="str">
        <f>'By Age Group'!J170</f>
        <v>London</v>
      </c>
    </row>
    <row r="32" spans="1:10" x14ac:dyDescent="0.3">
      <c r="A32" s="11">
        <f>'By Age Group'!A188</f>
        <v>7.8553240740740742E-4</v>
      </c>
      <c r="B32" s="11" t="str">
        <f>'By Age Group'!B188</f>
        <v>Steve Braine</v>
      </c>
      <c r="C32" s="17">
        <f>'By Age Group'!C188</f>
        <v>45349</v>
      </c>
      <c r="D32" s="11" t="str">
        <f>'By Age Group'!D188</f>
        <v>Doha, Qatar</v>
      </c>
      <c r="E32" s="4" t="s">
        <v>42</v>
      </c>
      <c r="F32" s="8" t="s">
        <v>45</v>
      </c>
      <c r="G32" s="16">
        <f>'By Age Group'!G188</f>
        <v>9.306712962962963E-4</v>
      </c>
      <c r="H32" s="14" t="str">
        <f>'By Age Group'!H188</f>
        <v>Alison Gwynn</v>
      </c>
      <c r="I32" s="15">
        <f>'By Age Group'!I188</f>
        <v>43349</v>
      </c>
      <c r="J32" s="14" t="str">
        <f>'By Age Group'!J188</f>
        <v>Kranj, Slovenia</v>
      </c>
    </row>
    <row r="33" spans="1:10" ht="15" customHeight="1" x14ac:dyDescent="0.3">
      <c r="A33" s="11">
        <f>'By Age Group'!A206</f>
        <v>9.4849537037037027E-4</v>
      </c>
      <c r="B33" s="11" t="str">
        <f>'By Age Group'!B206</f>
        <v>Anthony Gimson</v>
      </c>
      <c r="C33" s="17">
        <f>'By Age Group'!C206</f>
        <v>41518</v>
      </c>
      <c r="D33" s="11" t="str">
        <f>'By Age Group'!D206</f>
        <v>Eindhoven, Holland</v>
      </c>
      <c r="E33" s="4" t="s">
        <v>43</v>
      </c>
      <c r="F33" s="8" t="s">
        <v>45</v>
      </c>
      <c r="G33" s="16">
        <f>'By Age Group'!G206</f>
        <v>9.9930555555555558E-4</v>
      </c>
      <c r="H33" s="16" t="str">
        <f>'By Age Group'!H206</f>
        <v>Alison Gwynn</v>
      </c>
      <c r="I33" s="15">
        <f>'By Age Group'!I206</f>
        <v>44948</v>
      </c>
      <c r="J33" s="16" t="str">
        <f>'By Age Group'!J206</f>
        <v>Crawley</v>
      </c>
    </row>
    <row r="34" spans="1:10" hidden="1" x14ac:dyDescent="0.3">
      <c r="A34" s="11">
        <f>'By Age Group'!A224</f>
        <v>1.0399305555555557E-3</v>
      </c>
      <c r="B34" s="11" t="str">
        <f>'By Age Group'!B224</f>
        <v>Anthony Gimson</v>
      </c>
      <c r="C34" s="17">
        <f>'By Age Group'!C224</f>
        <v>43120</v>
      </c>
      <c r="D34" s="11" t="str">
        <f>'By Age Group'!D224</f>
        <v>Crawley</v>
      </c>
      <c r="E34" s="4" t="s">
        <v>44</v>
      </c>
      <c r="F34" s="8" t="s">
        <v>45</v>
      </c>
      <c r="G34" s="16" t="str">
        <f>'By Age Group'!G224</f>
        <v xml:space="preserve"> </v>
      </c>
      <c r="H34" s="14" t="str">
        <f>'By Age Group'!H224</f>
        <v xml:space="preserve"> </v>
      </c>
      <c r="I34" s="15" t="str">
        <f>'By Age Group'!I224</f>
        <v xml:space="preserve"> </v>
      </c>
      <c r="J34" s="14" t="str">
        <f>'By Age Group'!J224</f>
        <v xml:space="preserve"> </v>
      </c>
    </row>
    <row r="35" spans="1:10" x14ac:dyDescent="0.3">
      <c r="A35" s="11">
        <f>'By Age Group'!A242</f>
        <v>1.1601851851851853E-3</v>
      </c>
      <c r="B35" s="11" t="str">
        <f>'By Age Group'!B242</f>
        <v>Anthony Gimson</v>
      </c>
      <c r="C35" s="17">
        <f>'By Age Group'!C242</f>
        <v>44584</v>
      </c>
      <c r="D35" s="11" t="str">
        <f>'By Age Group'!D242</f>
        <v>Crawley</v>
      </c>
      <c r="E35" s="4" t="s">
        <v>159</v>
      </c>
      <c r="F35" s="8" t="s">
        <v>45</v>
      </c>
      <c r="G35" s="16" t="str">
        <f>'By Age Group'!G242</f>
        <v xml:space="preserve"> </v>
      </c>
      <c r="H35" s="16" t="str">
        <f>'By Age Group'!H242</f>
        <v xml:space="preserve"> </v>
      </c>
      <c r="I35" s="16" t="str">
        <f>'By Age Group'!I242</f>
        <v xml:space="preserve"> </v>
      </c>
      <c r="J35" s="16" t="str">
        <f>'By Age Group'!J242</f>
        <v xml:space="preserve"> </v>
      </c>
    </row>
    <row r="36" spans="1:10" ht="6" customHeight="1" x14ac:dyDescent="0.3">
      <c r="C36" s="18"/>
    </row>
    <row r="37" spans="1:10" x14ac:dyDescent="0.3">
      <c r="A37" s="11">
        <f>'By Age Group'!A9</f>
        <v>1.4495370370370372E-3</v>
      </c>
      <c r="B37" s="11" t="str">
        <f>'By Age Group'!B9</f>
        <v>Stephen Murphy</v>
      </c>
      <c r="C37" s="17">
        <f>'By Age Group'!C9</f>
        <v>39480</v>
      </c>
      <c r="D37" s="11" t="str">
        <f>'By Age Group'!D9</f>
        <v>Crawley</v>
      </c>
      <c r="E37" s="4" t="s">
        <v>8</v>
      </c>
      <c r="F37" s="8" t="s">
        <v>55</v>
      </c>
      <c r="G37" s="16" t="str">
        <f>'By Age Group'!G9</f>
        <v xml:space="preserve"> </v>
      </c>
      <c r="H37" s="14" t="str">
        <f>'By Age Group'!H9</f>
        <v xml:space="preserve"> </v>
      </c>
      <c r="I37" s="15" t="str">
        <f>'By Age Group'!I9</f>
        <v xml:space="preserve"> </v>
      </c>
      <c r="J37" s="14" t="str">
        <f>'By Age Group'!J9</f>
        <v xml:space="preserve"> </v>
      </c>
    </row>
    <row r="38" spans="1:10" x14ac:dyDescent="0.3">
      <c r="A38" s="11">
        <f>'By Age Group'!A27</f>
        <v>1.5074074074074072E-3</v>
      </c>
      <c r="B38" s="11" t="str">
        <f>'By Age Group'!B27</f>
        <v>Stephen Murphy</v>
      </c>
      <c r="C38" s="17">
        <f>'By Age Group'!C27</f>
        <v>40208</v>
      </c>
      <c r="D38" s="11" t="str">
        <f>'By Age Group'!D27</f>
        <v>Crawley</v>
      </c>
      <c r="E38" s="4" t="s">
        <v>12</v>
      </c>
      <c r="F38" s="8" t="s">
        <v>55</v>
      </c>
      <c r="G38" s="16">
        <f>'By Age Group'!G27</f>
        <v>1.8534722222222223E-3</v>
      </c>
      <c r="H38" s="14" t="str">
        <f>'By Age Group'!H27</f>
        <v>Elouise Walter</v>
      </c>
      <c r="I38" s="15">
        <f>'By Age Group'!I27</f>
        <v>39165</v>
      </c>
      <c r="J38" s="14" t="str">
        <f>'By Age Group'!J27</f>
        <v>Crawley</v>
      </c>
    </row>
    <row r="39" spans="1:10" x14ac:dyDescent="0.3">
      <c r="A39" s="11">
        <f>'By Age Group'!A45</f>
        <v>1.651851851851852E-3</v>
      </c>
      <c r="B39" s="11" t="str">
        <f>'By Age Group'!B45</f>
        <v>Martin Trott</v>
      </c>
      <c r="C39" s="17">
        <f>'By Age Group'!C45</f>
        <v>39480</v>
      </c>
      <c r="D39" s="11" t="str">
        <f>'By Age Group'!D45</f>
        <v>Crawley</v>
      </c>
      <c r="E39" s="4" t="s">
        <v>16</v>
      </c>
      <c r="F39" s="8" t="s">
        <v>55</v>
      </c>
      <c r="G39" s="16" t="str">
        <f>'By Age Group'!G45</f>
        <v xml:space="preserve"> </v>
      </c>
      <c r="H39" s="14" t="str">
        <f>'By Age Group'!H45</f>
        <v xml:space="preserve"> </v>
      </c>
      <c r="I39" s="15" t="str">
        <f>'By Age Group'!I45</f>
        <v xml:space="preserve"> </v>
      </c>
      <c r="J39" s="14" t="str">
        <f>'By Age Group'!J45</f>
        <v xml:space="preserve"> </v>
      </c>
    </row>
    <row r="40" spans="1:10" x14ac:dyDescent="0.3">
      <c r="A40" s="11">
        <f>'By Age Group'!A63</f>
        <v>1.4008101851851853E-3</v>
      </c>
      <c r="B40" s="11" t="str">
        <f>'By Age Group'!B63</f>
        <v>David Warren</v>
      </c>
      <c r="C40" s="17">
        <f>'By Age Group'!C63</f>
        <v>39983</v>
      </c>
      <c r="D40" s="11" t="str">
        <f>'By Age Group'!D63</f>
        <v>Cardiff</v>
      </c>
      <c r="E40" s="4" t="s">
        <v>20</v>
      </c>
      <c r="F40" s="8" t="s">
        <v>55</v>
      </c>
      <c r="G40" s="16">
        <f>'By Age Group'!G63</f>
        <v>1.9128472222222222E-3</v>
      </c>
      <c r="H40" s="14" t="str">
        <f>'By Age Group'!H63</f>
        <v>Clare Chilton</v>
      </c>
      <c r="I40" s="15">
        <f>'By Age Group'!I63</f>
        <v>39621</v>
      </c>
      <c r="J40" s="14" t="str">
        <f>'By Age Group'!J63</f>
        <v>Manchester</v>
      </c>
    </row>
    <row r="41" spans="1:10" x14ac:dyDescent="0.3">
      <c r="A41" s="11">
        <f>'By Age Group'!A81</f>
        <v>1.6008101851851851E-3</v>
      </c>
      <c r="B41" s="11" t="str">
        <f>'By Age Group'!B81</f>
        <v>Mark Salway</v>
      </c>
      <c r="C41" s="17">
        <f>'By Age Group'!C81</f>
        <v>39480</v>
      </c>
      <c r="D41" s="11" t="str">
        <f>'By Age Group'!D81</f>
        <v>Crawley</v>
      </c>
      <c r="E41" s="4" t="s">
        <v>24</v>
      </c>
      <c r="F41" s="8" t="s">
        <v>55</v>
      </c>
      <c r="G41" s="16">
        <f>'By Age Group'!G81</f>
        <v>1.7118055555555556E-3</v>
      </c>
      <c r="H41" s="16" t="str">
        <f>'By Age Group'!H81</f>
        <v>Gina Hobson</v>
      </c>
      <c r="I41" s="15">
        <f>'By Age Group'!I81</f>
        <v>43485</v>
      </c>
      <c r="J41" s="16" t="str">
        <f>'By Age Group'!J81</f>
        <v>Crawley</v>
      </c>
    </row>
    <row r="42" spans="1:10" x14ac:dyDescent="0.3">
      <c r="A42" s="11">
        <f>'By Age Group'!A99</f>
        <v>1.7182870370370373E-3</v>
      </c>
      <c r="B42" s="11" t="str">
        <f>'By Age Group'!B99</f>
        <v>Steve Braine</v>
      </c>
      <c r="C42" s="17">
        <f>'By Age Group'!C99</f>
        <v>37003</v>
      </c>
      <c r="D42" s="11" t="str">
        <f>'By Age Group'!D99</f>
        <v>Crystal Palace</v>
      </c>
      <c r="E42" s="4" t="s">
        <v>26</v>
      </c>
      <c r="F42" s="8" t="s">
        <v>55</v>
      </c>
      <c r="G42" s="16">
        <f>'By Age Group'!G99</f>
        <v>1.7396990740740741E-3</v>
      </c>
      <c r="H42" s="16" t="str">
        <f>'By Age Group'!H99</f>
        <v>Gina Hobson</v>
      </c>
      <c r="I42" s="15">
        <f>'By Age Group'!I99</f>
        <v>44947</v>
      </c>
      <c r="J42" s="16" t="str">
        <f>'By Age Group'!J99</f>
        <v>Crawley</v>
      </c>
    </row>
    <row r="43" spans="1:10" x14ac:dyDescent="0.3">
      <c r="A43" s="11">
        <f>'By Age Group'!A117</f>
        <v>1.6862268518518519E-3</v>
      </c>
      <c r="B43" s="11" t="str">
        <f>'By Age Group'!B117</f>
        <v>Mark Salway</v>
      </c>
      <c r="C43" s="17">
        <f>'By Age Group'!C117</f>
        <v>43485</v>
      </c>
      <c r="D43" s="11" t="str">
        <f>'By Age Group'!D117</f>
        <v>Crawley</v>
      </c>
      <c r="E43" s="4" t="s">
        <v>30</v>
      </c>
      <c r="F43" s="8" t="s">
        <v>55</v>
      </c>
      <c r="G43" s="16" t="str">
        <f>'By Age Group'!G117</f>
        <v>2:42.12  </v>
      </c>
      <c r="H43" s="16" t="str">
        <f>'By Age Group'!H117</f>
        <v>Jill Rocky</v>
      </c>
      <c r="I43" s="15">
        <f>'By Age Group'!I117</f>
        <v>43259</v>
      </c>
      <c r="J43" s="16" t="str">
        <f>'By Age Group'!J117</f>
        <v>Plymouth</v>
      </c>
    </row>
    <row r="44" spans="1:10" x14ac:dyDescent="0.3">
      <c r="A44" s="11">
        <f>'By Age Group'!A135</f>
        <v>1.6939814814814816E-3</v>
      </c>
      <c r="B44" s="11" t="str">
        <f>'By Age Group'!B135</f>
        <v>Ade Belcham</v>
      </c>
      <c r="C44" s="17">
        <f>'By Age Group'!C135</f>
        <v>45402</v>
      </c>
      <c r="D44" s="11" t="str">
        <f>'By Age Group'!D135</f>
        <v>Swansea</v>
      </c>
      <c r="E44" s="4" t="s">
        <v>33</v>
      </c>
      <c r="F44" s="8" t="s">
        <v>55</v>
      </c>
      <c r="G44" s="16">
        <f>'By Age Group'!G135</f>
        <v>1.9482638888888889E-3</v>
      </c>
      <c r="H44" s="16" t="str">
        <f>'By Age Group'!H135</f>
        <v>Coral Wallis</v>
      </c>
      <c r="I44" s="15">
        <f>'By Age Group'!I135</f>
        <v>43261</v>
      </c>
      <c r="J44" s="16" t="str">
        <f>'By Age Group'!J135</f>
        <v>Plymouth</v>
      </c>
    </row>
    <row r="45" spans="1:10" x14ac:dyDescent="0.3">
      <c r="A45" s="11">
        <f>'By Age Group'!A153</f>
        <v>1.8497685185185186E-3</v>
      </c>
      <c r="B45" s="11" t="str">
        <f>'By Age Group'!B153</f>
        <v>Andrew Burgess</v>
      </c>
      <c r="C45" s="17">
        <f>'By Age Group'!C153</f>
        <v>42392</v>
      </c>
      <c r="D45" s="11" t="str">
        <f>'By Age Group'!D153</f>
        <v>Crawley</v>
      </c>
      <c r="E45" s="4" t="s">
        <v>34</v>
      </c>
      <c r="F45" s="8" t="s">
        <v>55</v>
      </c>
      <c r="G45" s="16">
        <f>'By Age Group'!G153</f>
        <v>2.0439814814814813E-3</v>
      </c>
      <c r="H45" s="14" t="str">
        <f>'By Age Group'!H153</f>
        <v>Linda Hooker</v>
      </c>
      <c r="I45" s="15">
        <f>'By Age Group'!I153</f>
        <v>43850</v>
      </c>
      <c r="J45" s="14" t="str">
        <f>'By Age Group'!J153</f>
        <v>Crawley</v>
      </c>
    </row>
    <row r="46" spans="1:10" x14ac:dyDescent="0.3">
      <c r="A46" s="11">
        <f>'By Age Group'!A171</f>
        <v>1.8824074074074073E-3</v>
      </c>
      <c r="B46" s="11" t="str">
        <f>'By Age Group'!B171</f>
        <v>Steve Braine</v>
      </c>
      <c r="C46" s="17">
        <f>'By Age Group'!C171</f>
        <v>44947</v>
      </c>
      <c r="D46" s="11" t="str">
        <f>'By Age Group'!D171</f>
        <v>Crawley</v>
      </c>
      <c r="E46" s="4" t="s">
        <v>39</v>
      </c>
      <c r="F46" s="8" t="s">
        <v>55</v>
      </c>
      <c r="G46" s="16" t="str">
        <f>'By Age Group'!G171</f>
        <v>2:59.50  </v>
      </c>
      <c r="H46" s="14" t="str">
        <f>'By Age Group'!H171</f>
        <v>Alison Gwynn</v>
      </c>
      <c r="I46" s="15">
        <f>'By Age Group'!I171</f>
        <v>41518</v>
      </c>
      <c r="J46" s="14" t="str">
        <f>'By Age Group'!J171</f>
        <v>Eindhoven, Holland</v>
      </c>
    </row>
    <row r="47" spans="1:10" x14ac:dyDescent="0.3">
      <c r="A47" s="11">
        <f>'By Age Group'!A189</f>
        <v>2.033217592592593E-3</v>
      </c>
      <c r="B47" s="11" t="str">
        <f>'By Age Group'!B189</f>
        <v>Anthony Gimson</v>
      </c>
      <c r="C47" s="17">
        <f>'By Age Group'!C189</f>
        <v>39322</v>
      </c>
      <c r="D47" s="11" t="str">
        <f>'By Age Group'!D189</f>
        <v>Kranj, Slovenia</v>
      </c>
      <c r="E47" s="4" t="s">
        <v>42</v>
      </c>
      <c r="F47" s="8" t="s">
        <v>55</v>
      </c>
      <c r="G47" s="16" t="str">
        <f>'By Age Group'!G189</f>
        <v>3:02.14  </v>
      </c>
      <c r="H47" s="16" t="str">
        <f>'By Age Group'!H189</f>
        <v>Alison Gwynn</v>
      </c>
      <c r="I47" s="15">
        <f>'By Age Group'!I189</f>
        <v>43631</v>
      </c>
      <c r="J47" s="16" t="str">
        <f>'By Age Group'!J189</f>
        <v>Swansea</v>
      </c>
    </row>
    <row r="48" spans="1:10" x14ac:dyDescent="0.3">
      <c r="A48" s="11">
        <f>'By Age Group'!A207</f>
        <v>2.2028935185185185E-3</v>
      </c>
      <c r="B48" s="11" t="str">
        <f>'By Age Group'!B207</f>
        <v>Anthony Gimson</v>
      </c>
      <c r="C48" s="17">
        <f>'By Age Group'!C207</f>
        <v>40936</v>
      </c>
      <c r="D48" s="11" t="str">
        <f>'By Age Group'!D207</f>
        <v>Crawley</v>
      </c>
      <c r="E48" s="4" t="s">
        <v>43</v>
      </c>
      <c r="F48" s="8" t="s">
        <v>55</v>
      </c>
      <c r="G48" s="16">
        <f>'By Age Group'!G207</f>
        <v>2.2565972222222219E-3</v>
      </c>
      <c r="H48" s="14" t="str">
        <f>'By Age Group'!H207</f>
        <v>Alison Gwynn</v>
      </c>
      <c r="I48" s="15">
        <f>'By Age Group'!I207</f>
        <v>44989</v>
      </c>
      <c r="J48" s="14" t="str">
        <f>'By Age Group'!J207</f>
        <v>Swansea</v>
      </c>
    </row>
    <row r="49" spans="1:10" x14ac:dyDescent="0.3">
      <c r="A49" s="11">
        <f>'By Age Group'!A225</f>
        <v>2.3545138888888891E-3</v>
      </c>
      <c r="B49" s="11" t="str">
        <f>'By Age Group'!B225</f>
        <v>Anthony Gimson</v>
      </c>
      <c r="C49" s="17">
        <f>'By Age Group'!C225</f>
        <v>42756</v>
      </c>
      <c r="D49" s="11" t="str">
        <f>'By Age Group'!D225</f>
        <v>Crawley</v>
      </c>
      <c r="E49" s="4" t="s">
        <v>44</v>
      </c>
      <c r="F49" s="8" t="s">
        <v>55</v>
      </c>
      <c r="G49" s="16" t="str">
        <f>'By Age Group'!G225</f>
        <v xml:space="preserve"> </v>
      </c>
      <c r="H49" s="14" t="str">
        <f>'By Age Group'!H225</f>
        <v xml:space="preserve"> </v>
      </c>
      <c r="I49" s="15" t="str">
        <f>'By Age Group'!I225</f>
        <v xml:space="preserve"> </v>
      </c>
      <c r="J49" s="14" t="str">
        <f>'By Age Group'!J225</f>
        <v xml:space="preserve"> </v>
      </c>
    </row>
    <row r="50" spans="1:10" x14ac:dyDescent="0.3">
      <c r="A50" s="11">
        <f>'By Age Group'!A243</f>
        <v>2.7005787037037037E-3</v>
      </c>
      <c r="B50" s="11" t="str">
        <f>'By Age Group'!B243</f>
        <v>Anthony Gimson</v>
      </c>
      <c r="C50" s="17">
        <f>'By Age Group'!C243</f>
        <v>44584</v>
      </c>
      <c r="D50" s="11" t="str">
        <f>'By Age Group'!D243</f>
        <v>Crawley</v>
      </c>
      <c r="E50" s="4" t="s">
        <v>159</v>
      </c>
      <c r="F50" s="8" t="s">
        <v>55</v>
      </c>
      <c r="G50" s="16" t="str">
        <f>'By Age Group'!G243</f>
        <v xml:space="preserve"> </v>
      </c>
      <c r="H50" s="16" t="str">
        <f>'By Age Group'!H243</f>
        <v xml:space="preserve"> </v>
      </c>
      <c r="I50" s="16" t="str">
        <f>'By Age Group'!I243</f>
        <v xml:space="preserve"> </v>
      </c>
      <c r="J50" s="16" t="str">
        <f>'By Age Group'!J243</f>
        <v xml:space="preserve"> </v>
      </c>
    </row>
    <row r="51" spans="1:10" ht="6" customHeight="1" x14ac:dyDescent="0.3">
      <c r="C51" s="18"/>
    </row>
    <row r="52" spans="1:10" x14ac:dyDescent="0.3">
      <c r="A52" s="11" t="str">
        <f>'By Age Group'!A10</f>
        <v xml:space="preserve"> </v>
      </c>
      <c r="B52" s="11" t="str">
        <f>'By Age Group'!B10</f>
        <v xml:space="preserve"> </v>
      </c>
      <c r="C52" s="17" t="str">
        <f>'By Age Group'!C10</f>
        <v xml:space="preserve"> </v>
      </c>
      <c r="D52" s="11" t="str">
        <f>'By Age Group'!D10</f>
        <v xml:space="preserve"> </v>
      </c>
      <c r="E52" s="4" t="s">
        <v>8</v>
      </c>
      <c r="F52" s="8" t="s">
        <v>61</v>
      </c>
      <c r="G52" s="16" t="str">
        <f>'By Age Group'!G10</f>
        <v xml:space="preserve"> </v>
      </c>
      <c r="H52" s="14" t="str">
        <f>'By Age Group'!H10</f>
        <v xml:space="preserve"> </v>
      </c>
      <c r="I52" s="15" t="str">
        <f>'By Age Group'!I10</f>
        <v xml:space="preserve"> </v>
      </c>
      <c r="J52" s="14" t="str">
        <f>'By Age Group'!J10</f>
        <v xml:space="preserve"> </v>
      </c>
    </row>
    <row r="53" spans="1:10" x14ac:dyDescent="0.3">
      <c r="A53" s="11" t="str">
        <f>'By Age Group'!A28</f>
        <v xml:space="preserve"> </v>
      </c>
      <c r="B53" s="11" t="str">
        <f>'By Age Group'!B28</f>
        <v xml:space="preserve"> </v>
      </c>
      <c r="C53" s="17" t="str">
        <f>'By Age Group'!C28</f>
        <v xml:space="preserve"> </v>
      </c>
      <c r="D53" s="11" t="str">
        <f>'By Age Group'!D28</f>
        <v xml:space="preserve"> </v>
      </c>
      <c r="E53" s="4" t="s">
        <v>12</v>
      </c>
      <c r="F53" s="8" t="s">
        <v>61</v>
      </c>
      <c r="G53" s="16" t="str">
        <f>'By Age Group'!G28</f>
        <v xml:space="preserve"> </v>
      </c>
      <c r="H53" s="14" t="str">
        <f>'By Age Group'!H28</f>
        <v xml:space="preserve"> </v>
      </c>
      <c r="I53" s="15" t="str">
        <f>'By Age Group'!I28</f>
        <v xml:space="preserve"> </v>
      </c>
      <c r="J53" s="14" t="str">
        <f>'By Age Group'!J28</f>
        <v xml:space="preserve"> </v>
      </c>
    </row>
    <row r="54" spans="1:10" x14ac:dyDescent="0.3">
      <c r="A54" s="11">
        <f>'By Age Group'!A46</f>
        <v>3.4961805555555558E-3</v>
      </c>
      <c r="B54" s="11" t="str">
        <f>'By Age Group'!B46</f>
        <v>Tom Wade</v>
      </c>
      <c r="C54" s="17">
        <f>'By Age Group'!C46</f>
        <v>44947</v>
      </c>
      <c r="D54" s="11" t="str">
        <f>'By Age Group'!D46</f>
        <v>Crawley</v>
      </c>
      <c r="E54" s="4" t="s">
        <v>16</v>
      </c>
      <c r="F54" s="8" t="s">
        <v>61</v>
      </c>
      <c r="G54" s="16" t="str">
        <f>'By Age Group'!G46</f>
        <v xml:space="preserve"> </v>
      </c>
      <c r="H54" s="14" t="str">
        <f>'By Age Group'!H46</f>
        <v xml:space="preserve"> </v>
      </c>
      <c r="I54" s="15" t="str">
        <f>'By Age Group'!I46</f>
        <v xml:space="preserve"> </v>
      </c>
      <c r="J54" s="14" t="str">
        <f>'By Age Group'!J46</f>
        <v xml:space="preserve"> </v>
      </c>
    </row>
    <row r="55" spans="1:10" x14ac:dyDescent="0.3">
      <c r="A55" s="11">
        <f>'By Age Group'!A64</f>
        <v>3.287847222222222E-3</v>
      </c>
      <c r="B55" s="11" t="str">
        <f>'By Age Group'!B64</f>
        <v>Mark Salway</v>
      </c>
      <c r="C55" s="17">
        <f>'By Age Group'!C64</f>
        <v>39165</v>
      </c>
      <c r="D55" s="11" t="str">
        <f>'By Age Group'!D64</f>
        <v>Crawley</v>
      </c>
      <c r="E55" s="4" t="s">
        <v>20</v>
      </c>
      <c r="F55" s="8" t="s">
        <v>61</v>
      </c>
      <c r="G55" s="16">
        <f>'By Age Group'!G64</f>
        <v>3.9839120370370367E-3</v>
      </c>
      <c r="H55" s="14" t="str">
        <f>'By Age Group'!H64</f>
        <v>Clare Chilton</v>
      </c>
      <c r="I55" s="15">
        <f>'By Age Group'!I64</f>
        <v>39837</v>
      </c>
      <c r="J55" s="14" t="str">
        <f>'By Age Group'!J64</f>
        <v>Crawley</v>
      </c>
    </row>
    <row r="56" spans="1:10" x14ac:dyDescent="0.3">
      <c r="A56" s="11">
        <f>'By Age Group'!A82</f>
        <v>3.3726851851851852E-3</v>
      </c>
      <c r="B56" s="11" t="str">
        <f>'By Age Group'!B82</f>
        <v>Mark Salway</v>
      </c>
      <c r="C56" s="17">
        <f>'By Age Group'!C82</f>
        <v>39984</v>
      </c>
      <c r="D56" s="11" t="str">
        <f>'By Age Group'!D82</f>
        <v>Cardiff</v>
      </c>
      <c r="E56" s="4" t="s">
        <v>24</v>
      </c>
      <c r="F56" s="8" t="s">
        <v>61</v>
      </c>
      <c r="G56" s="16" t="str">
        <f>'By Age Group'!G82</f>
        <v>5:13.64  </v>
      </c>
      <c r="H56" s="14" t="str">
        <f>'By Age Group'!H82</f>
        <v>Gina Hobson</v>
      </c>
      <c r="I56" s="15">
        <f>'By Age Group'!I82</f>
        <v>43120</v>
      </c>
      <c r="J56" s="14" t="str">
        <f>'By Age Group'!J82</f>
        <v>Crawley</v>
      </c>
    </row>
    <row r="57" spans="1:10" x14ac:dyDescent="0.3">
      <c r="A57" s="11">
        <f>'By Age Group'!A100</f>
        <v>3.4619212962962963E-3</v>
      </c>
      <c r="B57" s="11" t="str">
        <f>'By Age Group'!B100</f>
        <v>Mark Salway</v>
      </c>
      <c r="C57" s="17">
        <f>'By Age Group'!C100</f>
        <v>41439</v>
      </c>
      <c r="D57" s="11" t="str">
        <f>'By Age Group'!D100</f>
        <v>Plymouth</v>
      </c>
      <c r="E57" s="4" t="s">
        <v>26</v>
      </c>
      <c r="F57" s="8" t="s">
        <v>61</v>
      </c>
      <c r="G57" s="16">
        <f>'By Age Group'!G100</f>
        <v>3.6961805555555554E-3</v>
      </c>
      <c r="H57" s="16" t="str">
        <f>'By Age Group'!H100</f>
        <v>Gina Hobson</v>
      </c>
      <c r="I57" s="15">
        <f>'By Age Group'!I100</f>
        <v>44947</v>
      </c>
      <c r="J57" s="16" t="str">
        <f>'By Age Group'!J100</f>
        <v>Crawley</v>
      </c>
    </row>
    <row r="58" spans="1:10" x14ac:dyDescent="0.3">
      <c r="A58" s="11">
        <f>'By Age Group'!A118</f>
        <v>3.7716435185185184E-3</v>
      </c>
      <c r="B58" s="11" t="str">
        <f>'By Age Group'!B118</f>
        <v>Steve Braine</v>
      </c>
      <c r="C58" s="17">
        <f>'By Age Group'!C118</f>
        <v>39480</v>
      </c>
      <c r="D58" s="11" t="str">
        <f>'By Age Group'!D118</f>
        <v>Crawley</v>
      </c>
      <c r="E58" s="4" t="s">
        <v>30</v>
      </c>
      <c r="F58" s="8" t="s">
        <v>61</v>
      </c>
      <c r="G58" s="16" t="str">
        <f>'By Age Group'!G118</f>
        <v>5:36.82  </v>
      </c>
      <c r="H58" s="14" t="str">
        <f>'By Age Group'!H118</f>
        <v>Jill Rocky</v>
      </c>
      <c r="I58" s="15">
        <f>'By Age Group'!I118</f>
        <v>43348</v>
      </c>
      <c r="J58" s="14" t="str">
        <f>'By Age Group'!J118</f>
        <v>Kranj, Slovenia</v>
      </c>
    </row>
    <row r="59" spans="1:10" x14ac:dyDescent="0.3">
      <c r="A59" s="11">
        <f>'By Age Group'!A136</f>
        <v>3.8151620370370366E-3</v>
      </c>
      <c r="B59" s="11" t="str">
        <f>'By Age Group'!B136</f>
        <v>Steve Braine</v>
      </c>
      <c r="C59" s="17">
        <f>'By Age Group'!C136</f>
        <v>39837</v>
      </c>
      <c r="D59" s="11" t="str">
        <f>'By Age Group'!D136</f>
        <v>Crawley</v>
      </c>
      <c r="E59" s="4" t="s">
        <v>33</v>
      </c>
      <c r="F59" s="8" t="s">
        <v>61</v>
      </c>
      <c r="G59" s="16">
        <f>'By Age Group'!G136</f>
        <v>4.414814814814815E-3</v>
      </c>
      <c r="H59" s="14" t="str">
        <f>'By Age Group'!H136</f>
        <v>Alison Gwynn</v>
      </c>
      <c r="I59" s="15">
        <f>'By Age Group'!I136</f>
        <v>39165</v>
      </c>
      <c r="J59" s="14" t="str">
        <f>'By Age Group'!J136</f>
        <v>Crawley</v>
      </c>
    </row>
    <row r="60" spans="1:10" x14ac:dyDescent="0.3">
      <c r="A60" s="11">
        <f>'By Age Group'!A154</f>
        <v>4.4274305555555551E-3</v>
      </c>
      <c r="B60" s="11" t="str">
        <f>'By Age Group'!B154</f>
        <v>Anthony Gimson</v>
      </c>
      <c r="C60" s="17">
        <f>'By Age Group'!C154</f>
        <v>35587</v>
      </c>
      <c r="D60" s="11" t="str">
        <f>'By Age Group'!D154</f>
        <v>Cardiff</v>
      </c>
      <c r="E60" s="4" t="s">
        <v>34</v>
      </c>
      <c r="F60" s="8" t="s">
        <v>61</v>
      </c>
      <c r="G60" s="16" t="str">
        <f>'By Age Group'!G154</f>
        <v>5:57.79  </v>
      </c>
      <c r="H60" s="16" t="str">
        <f>'By Age Group'!H154</f>
        <v>Sally Mills</v>
      </c>
      <c r="I60" s="15">
        <f>'By Age Group'!I154</f>
        <v>43260</v>
      </c>
      <c r="J60" s="16" t="str">
        <f>'By Age Group'!J154</f>
        <v>Plymouth</v>
      </c>
    </row>
    <row r="61" spans="1:10" x14ac:dyDescent="0.3">
      <c r="A61" s="11">
        <f>'By Age Group'!A172</f>
        <v>4.2771990740740739E-3</v>
      </c>
      <c r="B61" s="11" t="str">
        <f>'By Age Group'!B172</f>
        <v>Steve Braine</v>
      </c>
      <c r="C61" s="17">
        <f>'By Age Group'!C172</f>
        <v>43484</v>
      </c>
      <c r="D61" s="11" t="str">
        <f>'By Age Group'!D172</f>
        <v>Crawley</v>
      </c>
      <c r="E61" s="4" t="s">
        <v>39</v>
      </c>
      <c r="F61" s="8" t="s">
        <v>61</v>
      </c>
      <c r="G61" s="16" t="str">
        <f>'By Age Group'!G172</f>
        <v>6:16.19  </v>
      </c>
      <c r="H61" s="14" t="str">
        <f>'By Age Group'!H172</f>
        <v>Alison Gwynn</v>
      </c>
      <c r="I61" s="15">
        <f>'By Age Group'!I172</f>
        <v>41518</v>
      </c>
      <c r="J61" s="14" t="str">
        <f>'By Age Group'!J172</f>
        <v>Eindhoven, Holland</v>
      </c>
    </row>
    <row r="62" spans="1:10" x14ac:dyDescent="0.3">
      <c r="A62" s="11">
        <f>'By Age Group'!A190</f>
        <v>4.3725694444444446E-3</v>
      </c>
      <c r="B62" s="11" t="str">
        <f>'By Age Group'!B190</f>
        <v>Anthony Gimson</v>
      </c>
      <c r="C62" s="17">
        <f>'By Age Group'!C190</f>
        <v>39165</v>
      </c>
      <c r="D62" s="11" t="str">
        <f>'By Age Group'!D190</f>
        <v>Crawley</v>
      </c>
      <c r="E62" s="4" t="s">
        <v>42</v>
      </c>
      <c r="F62" s="8" t="s">
        <v>61</v>
      </c>
      <c r="G62" s="16">
        <f>'By Age Group'!G190</f>
        <v>4.5584490740740741E-3</v>
      </c>
      <c r="H62" s="14" t="str">
        <f>'By Age Group'!H190</f>
        <v>Alison Gwynn</v>
      </c>
      <c r="I62" s="15">
        <f>'By Age Group'!I190</f>
        <v>43849</v>
      </c>
      <c r="J62" s="14" t="str">
        <f>'By Age Group'!J190</f>
        <v>Crawley</v>
      </c>
    </row>
    <row r="63" spans="1:10" x14ac:dyDescent="0.3">
      <c r="A63" s="11">
        <f>'By Age Group'!A208</f>
        <v>4.8695601851851851E-3</v>
      </c>
      <c r="B63" s="11" t="str">
        <f>'By Age Group'!B208</f>
        <v>Anthony Gimson</v>
      </c>
      <c r="C63" s="17">
        <f>'By Age Group'!C208</f>
        <v>40936</v>
      </c>
      <c r="D63" s="11" t="str">
        <f>'By Age Group'!D208</f>
        <v>Crawley</v>
      </c>
      <c r="E63" s="4" t="s">
        <v>43</v>
      </c>
      <c r="F63" s="8" t="s">
        <v>61</v>
      </c>
      <c r="G63" s="16">
        <f>'By Age Group'!G208</f>
        <v>4.8170138888888889E-3</v>
      </c>
      <c r="H63" s="14" t="str">
        <f>'By Age Group'!H208</f>
        <v>Alison Gwynn</v>
      </c>
      <c r="I63" s="15">
        <f>'By Age Group'!I208</f>
        <v>44989</v>
      </c>
      <c r="J63" s="14" t="str">
        <f>'By Age Group'!J208</f>
        <v>Swansea</v>
      </c>
    </row>
    <row r="64" spans="1:10" x14ac:dyDescent="0.3">
      <c r="A64" s="11">
        <f>'By Age Group'!A226</f>
        <v>5.1108796296296293E-3</v>
      </c>
      <c r="B64" s="11" t="str">
        <f>'By Age Group'!B226</f>
        <v>Anthony Gimson</v>
      </c>
      <c r="C64" s="17">
        <f>'By Age Group'!C226</f>
        <v>42798</v>
      </c>
      <c r="D64" s="11" t="str">
        <f>'By Age Group'!D226</f>
        <v>Swansea</v>
      </c>
      <c r="E64" s="4" t="s">
        <v>44</v>
      </c>
      <c r="F64" s="8" t="s">
        <v>61</v>
      </c>
      <c r="G64" s="16" t="str">
        <f>'By Age Group'!G226</f>
        <v xml:space="preserve"> </v>
      </c>
      <c r="H64" s="14" t="str">
        <f>'By Age Group'!H226</f>
        <v xml:space="preserve"> </v>
      </c>
      <c r="I64" s="15" t="str">
        <f>'By Age Group'!I226</f>
        <v xml:space="preserve"> </v>
      </c>
      <c r="J64" s="14" t="str">
        <f>'By Age Group'!J226</f>
        <v xml:space="preserve"> </v>
      </c>
    </row>
    <row r="65" spans="1:10" x14ac:dyDescent="0.3">
      <c r="A65" s="11" t="str">
        <f>'By Age Group'!A244</f>
        <v xml:space="preserve"> </v>
      </c>
      <c r="B65" s="11" t="str">
        <f>'By Age Group'!B244</f>
        <v xml:space="preserve"> </v>
      </c>
      <c r="C65" s="17" t="str">
        <f>'By Age Group'!C244</f>
        <v xml:space="preserve"> </v>
      </c>
      <c r="D65" s="11" t="str">
        <f>'By Age Group'!D244</f>
        <v xml:space="preserve"> </v>
      </c>
      <c r="E65" s="4" t="s">
        <v>159</v>
      </c>
      <c r="F65" s="8" t="s">
        <v>61</v>
      </c>
      <c r="G65" s="16" t="str">
        <f>'By Age Group'!G244</f>
        <v xml:space="preserve"> </v>
      </c>
      <c r="H65" s="16" t="str">
        <f>'By Age Group'!H244</f>
        <v xml:space="preserve"> </v>
      </c>
      <c r="I65" s="16" t="str">
        <f>'By Age Group'!I244</f>
        <v xml:space="preserve"> </v>
      </c>
      <c r="J65" s="16" t="str">
        <f>'By Age Group'!J244</f>
        <v xml:space="preserve"> </v>
      </c>
    </row>
    <row r="66" spans="1:10" ht="6" customHeight="1" x14ac:dyDescent="0.3">
      <c r="C66" s="18"/>
    </row>
    <row r="67" spans="1:10" x14ac:dyDescent="0.3">
      <c r="A67" s="11" t="str">
        <f>'By Age Group'!A11</f>
        <v xml:space="preserve"> </v>
      </c>
      <c r="B67" s="11" t="str">
        <f>'By Age Group'!B11</f>
        <v xml:space="preserve"> </v>
      </c>
      <c r="C67" s="17" t="str">
        <f>'By Age Group'!C11</f>
        <v xml:space="preserve"> </v>
      </c>
      <c r="D67" s="11" t="str">
        <f>'By Age Group'!D11</f>
        <v xml:space="preserve"> </v>
      </c>
      <c r="E67" s="4" t="s">
        <v>8</v>
      </c>
      <c r="F67" s="8" t="s">
        <v>66</v>
      </c>
      <c r="G67" s="16" t="str">
        <f>'By Age Group'!G11</f>
        <v xml:space="preserve"> </v>
      </c>
      <c r="H67" s="14" t="str">
        <f>'By Age Group'!H11</f>
        <v xml:space="preserve"> </v>
      </c>
      <c r="I67" s="15" t="str">
        <f>'By Age Group'!I11</f>
        <v xml:space="preserve"> </v>
      </c>
      <c r="J67" s="14" t="str">
        <f>'By Age Group'!J11</f>
        <v xml:space="preserve"> </v>
      </c>
    </row>
    <row r="68" spans="1:10" x14ac:dyDescent="0.3">
      <c r="A68" s="11" t="str">
        <f>'By Age Group'!A29</f>
        <v xml:space="preserve"> </v>
      </c>
      <c r="B68" s="11" t="str">
        <f>'By Age Group'!B29</f>
        <v xml:space="preserve"> </v>
      </c>
      <c r="C68" s="17" t="str">
        <f>'By Age Group'!C29</f>
        <v xml:space="preserve"> </v>
      </c>
      <c r="D68" s="11" t="str">
        <f>'By Age Group'!D29</f>
        <v xml:space="preserve"> </v>
      </c>
      <c r="E68" s="4" t="s">
        <v>12</v>
      </c>
      <c r="F68" s="8" t="s">
        <v>66</v>
      </c>
      <c r="G68" s="16" t="str">
        <f>'By Age Group'!G29</f>
        <v xml:space="preserve"> </v>
      </c>
      <c r="H68" s="14" t="str">
        <f>'By Age Group'!H29</f>
        <v xml:space="preserve"> </v>
      </c>
      <c r="I68" s="15" t="str">
        <f>'By Age Group'!I29</f>
        <v xml:space="preserve"> </v>
      </c>
      <c r="J68" s="14" t="str">
        <f>'By Age Group'!J29</f>
        <v xml:space="preserve"> </v>
      </c>
    </row>
    <row r="69" spans="1:10" x14ac:dyDescent="0.3">
      <c r="A69" s="11">
        <f>'By Age Group'!A47</f>
        <v>7.4043981481481469E-3</v>
      </c>
      <c r="B69" s="11" t="str">
        <f>'By Age Group'!B47</f>
        <v>Martin Trott</v>
      </c>
      <c r="C69" s="17">
        <f>'By Age Group'!C47</f>
        <v>39481</v>
      </c>
      <c r="D69" s="11" t="str">
        <f>'By Age Group'!D47</f>
        <v>Crawley</v>
      </c>
      <c r="E69" s="4" t="s">
        <v>16</v>
      </c>
      <c r="F69" s="8" t="s">
        <v>66</v>
      </c>
      <c r="G69" s="16" t="str">
        <f>'By Age Group'!G47</f>
        <v xml:space="preserve"> </v>
      </c>
      <c r="H69" s="14" t="str">
        <f>'By Age Group'!H47</f>
        <v xml:space="preserve"> </v>
      </c>
      <c r="I69" s="15" t="str">
        <f>'By Age Group'!I47</f>
        <v xml:space="preserve"> </v>
      </c>
      <c r="J69" s="14" t="str">
        <f>'By Age Group'!J47</f>
        <v xml:space="preserve"> </v>
      </c>
    </row>
    <row r="70" spans="1:10" x14ac:dyDescent="0.3">
      <c r="A70" s="11" t="str">
        <f>'By Age Group'!A65</f>
        <v xml:space="preserve"> </v>
      </c>
      <c r="B70" s="11" t="str">
        <f>'By Age Group'!B65</f>
        <v xml:space="preserve"> </v>
      </c>
      <c r="C70" s="17" t="str">
        <f>'By Age Group'!C65</f>
        <v xml:space="preserve"> </v>
      </c>
      <c r="D70" s="11" t="str">
        <f>'By Age Group'!D65</f>
        <v xml:space="preserve"> </v>
      </c>
      <c r="E70" s="4" t="s">
        <v>20</v>
      </c>
      <c r="F70" s="8" t="s">
        <v>66</v>
      </c>
      <c r="G70" s="16">
        <f>'By Age Group'!G65</f>
        <v>8.3656249999999998E-3</v>
      </c>
      <c r="H70" s="14" t="str">
        <f>'By Age Group'!H65</f>
        <v>Sarah Trott</v>
      </c>
      <c r="I70" s="15">
        <f>'By Age Group'!I65</f>
        <v>39481</v>
      </c>
      <c r="J70" s="14" t="str">
        <f>'By Age Group'!J65</f>
        <v>Crawley</v>
      </c>
    </row>
    <row r="71" spans="1:10" x14ac:dyDescent="0.3">
      <c r="A71" s="11" t="str">
        <f>'By Age Group'!A83</f>
        <v xml:space="preserve"> </v>
      </c>
      <c r="B71" s="11" t="str">
        <f>'By Age Group'!B83</f>
        <v xml:space="preserve"> </v>
      </c>
      <c r="C71" s="17" t="str">
        <f>'By Age Group'!C83</f>
        <v xml:space="preserve"> </v>
      </c>
      <c r="D71" s="11" t="str">
        <f>'By Age Group'!D83</f>
        <v xml:space="preserve"> </v>
      </c>
      <c r="E71" s="4" t="s">
        <v>24</v>
      </c>
      <c r="F71" s="8" t="s">
        <v>66</v>
      </c>
      <c r="G71" s="16" t="str">
        <f>'By Age Group'!G83</f>
        <v>10:42.60  </v>
      </c>
      <c r="H71" s="14" t="str">
        <f>'By Age Group'!H83</f>
        <v>Sarah Moore</v>
      </c>
      <c r="I71" s="15">
        <f>'By Age Group'!I83</f>
        <v>42461</v>
      </c>
      <c r="J71" s="14" t="str">
        <f>'By Age Group'!J83</f>
        <v>Sheffield</v>
      </c>
    </row>
    <row r="72" spans="1:10" x14ac:dyDescent="0.3">
      <c r="A72" s="11">
        <f>'By Age Group'!A101</f>
        <v>7.9490740740740754E-3</v>
      </c>
      <c r="B72" s="11" t="str">
        <f>'By Age Group'!B101</f>
        <v>Richard Arthur</v>
      </c>
      <c r="C72" s="17">
        <f>'By Age Group'!C101</f>
        <v>43120</v>
      </c>
      <c r="D72" s="11" t="str">
        <f>'By Age Group'!D101</f>
        <v>Crawley</v>
      </c>
      <c r="E72" s="4" t="s">
        <v>26</v>
      </c>
      <c r="F72" s="8" t="s">
        <v>66</v>
      </c>
      <c r="G72" s="16">
        <f>'By Age Group'!G101</f>
        <v>7.8431712962962977E-3</v>
      </c>
      <c r="H72" s="14" t="str">
        <f>'By Age Group'!H101</f>
        <v>Gina Hobson</v>
      </c>
      <c r="I72" s="15">
        <f>'By Age Group'!I101</f>
        <v>45311</v>
      </c>
      <c r="J72" s="14" t="str">
        <f>'By Age Group'!J101</f>
        <v>Crawley</v>
      </c>
    </row>
    <row r="73" spans="1:10" x14ac:dyDescent="0.3">
      <c r="A73" s="20">
        <f>'By Age Group'!A119</f>
        <v>7.5762731481481488E-3</v>
      </c>
      <c r="B73" s="20" t="str">
        <f>'By Age Group'!B119</f>
        <v>Adam Harper</v>
      </c>
      <c r="C73" s="24">
        <f>'By Age Group'!C119</f>
        <v>45676</v>
      </c>
      <c r="D73" s="20" t="str">
        <f>'By Age Group'!D119</f>
        <v>Crawley</v>
      </c>
      <c r="E73" s="4" t="s">
        <v>30</v>
      </c>
      <c r="F73" s="8" t="s">
        <v>66</v>
      </c>
      <c r="G73" s="16">
        <f>'By Age Group'!G119</f>
        <v>8.4180555555555554E-3</v>
      </c>
      <c r="H73" s="14" t="str">
        <f>'By Age Group'!H119</f>
        <v>Jill Rocky</v>
      </c>
      <c r="I73" s="15">
        <f>'By Age Group'!I119</f>
        <v>43484</v>
      </c>
      <c r="J73" s="14" t="str">
        <f>'By Age Group'!J119</f>
        <v>Crawley</v>
      </c>
    </row>
    <row r="74" spans="1:10" x14ac:dyDescent="0.3">
      <c r="A74" s="11">
        <f>'By Age Group'!A137</f>
        <v>1.0566203703703704E-2</v>
      </c>
      <c r="B74" s="11" t="str">
        <f>'By Age Group'!B137</f>
        <v>Anthony Platts</v>
      </c>
      <c r="C74" s="17">
        <f>'By Age Group'!C137</f>
        <v>39166</v>
      </c>
      <c r="D74" s="11" t="str">
        <f>'By Age Group'!D137</f>
        <v>Crawley</v>
      </c>
      <c r="E74" s="4" t="s">
        <v>33</v>
      </c>
      <c r="F74" s="8" t="s">
        <v>66</v>
      </c>
      <c r="G74" s="16" t="str">
        <f>'By Age Group'!G137</f>
        <v>13:38.05  </v>
      </c>
      <c r="H74" s="14" t="str">
        <f>'By Age Group'!H137</f>
        <v>Kathy Bidnall</v>
      </c>
      <c r="I74" s="15">
        <f>'By Age Group'!I137</f>
        <v>41671</v>
      </c>
      <c r="J74" s="14" t="str">
        <f>'By Age Group'!J137</f>
        <v>Crawley</v>
      </c>
    </row>
    <row r="75" spans="1:10" x14ac:dyDescent="0.3">
      <c r="A75" s="11" t="str">
        <f>'By Age Group'!A155</f>
        <v xml:space="preserve"> </v>
      </c>
      <c r="B75" s="11" t="str">
        <f>'By Age Group'!B155</f>
        <v xml:space="preserve"> </v>
      </c>
      <c r="C75" s="17" t="str">
        <f>'By Age Group'!C155</f>
        <v xml:space="preserve"> </v>
      </c>
      <c r="D75" s="11" t="str">
        <f>'By Age Group'!D155</f>
        <v xml:space="preserve"> </v>
      </c>
      <c r="E75" s="4" t="s">
        <v>34</v>
      </c>
      <c r="F75" s="8" t="s">
        <v>66</v>
      </c>
      <c r="G75" s="16">
        <f>'By Age Group'!G155</f>
        <v>8.8061342592592601E-3</v>
      </c>
      <c r="H75" s="14" t="str">
        <f>'By Age Group'!H155</f>
        <v>Sally Mills</v>
      </c>
      <c r="I75" s="15">
        <f>'By Age Group'!I155</f>
        <v>43484</v>
      </c>
      <c r="J75" s="14" t="str">
        <f>'By Age Group'!J155</f>
        <v>Crawley</v>
      </c>
    </row>
    <row r="76" spans="1:10" x14ac:dyDescent="0.3">
      <c r="A76" s="11">
        <f>'By Age Group'!A173</f>
        <v>8.6408564814814803E-3</v>
      </c>
      <c r="B76" s="11" t="str">
        <f>'By Age Group'!B173</f>
        <v>Steve Braine</v>
      </c>
      <c r="C76" s="17">
        <f>'By Age Group'!C173</f>
        <v>43484</v>
      </c>
      <c r="D76" s="11" t="str">
        <f>'By Age Group'!D173</f>
        <v>Crawley</v>
      </c>
      <c r="E76" s="4" t="s">
        <v>39</v>
      </c>
      <c r="F76" s="8" t="s">
        <v>66</v>
      </c>
      <c r="G76" s="16" t="str">
        <f>'By Age Group'!G173</f>
        <v>13:10.27  </v>
      </c>
      <c r="H76" s="14" t="str">
        <f>'By Age Group'!H173</f>
        <v>Alison Gwynn</v>
      </c>
      <c r="I76" s="15">
        <f>'By Age Group'!I173</f>
        <v>41439</v>
      </c>
      <c r="J76" s="14" t="str">
        <f>'By Age Group'!J173</f>
        <v>Plymouth</v>
      </c>
    </row>
    <row r="77" spans="1:10" x14ac:dyDescent="0.3">
      <c r="A77" s="11">
        <f>'By Age Group'!A191</f>
        <v>9.3534722222222214E-3</v>
      </c>
      <c r="B77" s="11" t="str">
        <f>'By Age Group'!B191</f>
        <v>Anthony Gimson</v>
      </c>
      <c r="C77" s="17">
        <f>'By Age Group'!C191</f>
        <v>39166</v>
      </c>
      <c r="D77" s="11" t="str">
        <f>'By Age Group'!D191</f>
        <v>Crawley</v>
      </c>
      <c r="E77" s="4" t="s">
        <v>42</v>
      </c>
      <c r="F77" s="8" t="s">
        <v>66</v>
      </c>
      <c r="G77" s="16">
        <f>'By Age Group'!G191</f>
        <v>9.6162037037037032E-3</v>
      </c>
      <c r="H77" s="14" t="str">
        <f>'By Age Group'!H191</f>
        <v>Alison Gwynn</v>
      </c>
      <c r="I77" s="15">
        <f>'By Age Group'!I191</f>
        <v>43850</v>
      </c>
      <c r="J77" s="14" t="str">
        <f>'By Age Group'!J191</f>
        <v>Crawley</v>
      </c>
    </row>
    <row r="78" spans="1:10" x14ac:dyDescent="0.3">
      <c r="A78" s="11" t="str">
        <f>'By Age Group'!A209</f>
        <v xml:space="preserve"> </v>
      </c>
      <c r="B78" s="11" t="str">
        <f>'By Age Group'!B209</f>
        <v xml:space="preserve"> </v>
      </c>
      <c r="C78" s="17" t="str">
        <f>'By Age Group'!C209</f>
        <v xml:space="preserve"> </v>
      </c>
      <c r="D78" s="11" t="str">
        <f>'By Age Group'!D209</f>
        <v xml:space="preserve"> </v>
      </c>
      <c r="E78" s="4" t="s">
        <v>43</v>
      </c>
      <c r="F78" s="8" t="s">
        <v>66</v>
      </c>
      <c r="G78" s="16">
        <f>'By Age Group'!G209</f>
        <v>1.0156134259259259E-2</v>
      </c>
      <c r="H78" s="16" t="str">
        <f>'By Age Group'!H209</f>
        <v>Rose Dudeney</v>
      </c>
      <c r="I78" s="15">
        <f>'By Age Group'!I209</f>
        <v>44948</v>
      </c>
      <c r="J78" s="16" t="str">
        <f>'By Age Group'!J209</f>
        <v>Crawley</v>
      </c>
    </row>
    <row r="79" spans="1:10" x14ac:dyDescent="0.3">
      <c r="A79" s="11" t="str">
        <f>'By Age Group'!A227</f>
        <v xml:space="preserve"> </v>
      </c>
      <c r="B79" s="11" t="str">
        <f>'By Age Group'!B227</f>
        <v xml:space="preserve"> </v>
      </c>
      <c r="C79" s="17" t="str">
        <f>'By Age Group'!C227</f>
        <v xml:space="preserve"> </v>
      </c>
      <c r="D79" s="11" t="str">
        <f>'By Age Group'!D227</f>
        <v xml:space="preserve"> </v>
      </c>
      <c r="E79" s="4" t="s">
        <v>44</v>
      </c>
      <c r="F79" s="8" t="s">
        <v>66</v>
      </c>
      <c r="G79" s="16" t="str">
        <f>'By Age Group'!G227</f>
        <v xml:space="preserve"> </v>
      </c>
      <c r="H79" s="14" t="str">
        <f>'By Age Group'!H227</f>
        <v xml:space="preserve"> </v>
      </c>
      <c r="I79" s="15" t="str">
        <f>'By Age Group'!I227</f>
        <v xml:space="preserve"> </v>
      </c>
      <c r="J79" s="14" t="str">
        <f>'By Age Group'!J227</f>
        <v xml:space="preserve"> </v>
      </c>
    </row>
    <row r="80" spans="1:10" x14ac:dyDescent="0.3">
      <c r="A80" s="11" t="str">
        <f>'By Age Group'!A245</f>
        <v xml:space="preserve"> </v>
      </c>
      <c r="B80" s="11" t="str">
        <f>'By Age Group'!B245</f>
        <v xml:space="preserve"> </v>
      </c>
      <c r="C80" s="17" t="str">
        <f>'By Age Group'!C245</f>
        <v xml:space="preserve"> </v>
      </c>
      <c r="D80" s="11" t="str">
        <f>'By Age Group'!D245</f>
        <v xml:space="preserve"> </v>
      </c>
      <c r="E80" s="4" t="s">
        <v>159</v>
      </c>
      <c r="F80" s="8" t="s">
        <v>66</v>
      </c>
      <c r="G80" s="16" t="str">
        <f>'By Age Group'!G245</f>
        <v xml:space="preserve"> </v>
      </c>
      <c r="H80" s="16" t="str">
        <f>'By Age Group'!H245</f>
        <v xml:space="preserve"> </v>
      </c>
      <c r="I80" s="16" t="str">
        <f>'By Age Group'!I245</f>
        <v xml:space="preserve"> </v>
      </c>
      <c r="J80" s="16" t="str">
        <f>'By Age Group'!J245</f>
        <v xml:space="preserve"> </v>
      </c>
    </row>
    <row r="81" spans="1:10" ht="6" customHeight="1" x14ac:dyDescent="0.3">
      <c r="C81" s="18"/>
    </row>
    <row r="82" spans="1:10" x14ac:dyDescent="0.3">
      <c r="A82" s="11" t="str">
        <f>'By Age Group'!A12</f>
        <v xml:space="preserve"> </v>
      </c>
      <c r="B82" s="11" t="str">
        <f>'By Age Group'!B12</f>
        <v xml:space="preserve"> </v>
      </c>
      <c r="C82" s="17" t="str">
        <f>'By Age Group'!C12</f>
        <v xml:space="preserve"> </v>
      </c>
      <c r="D82" s="11" t="str">
        <f>'By Age Group'!D12</f>
        <v xml:space="preserve"> </v>
      </c>
      <c r="E82" s="4" t="s">
        <v>8</v>
      </c>
      <c r="F82" s="8" t="s">
        <v>77</v>
      </c>
      <c r="G82" s="16" t="str">
        <f>'By Age Group'!G12</f>
        <v xml:space="preserve"> </v>
      </c>
      <c r="H82" s="14" t="str">
        <f>'By Age Group'!H12</f>
        <v xml:space="preserve"> </v>
      </c>
      <c r="I82" s="15" t="str">
        <f>'By Age Group'!I12</f>
        <v xml:space="preserve"> </v>
      </c>
      <c r="J82" s="14" t="str">
        <f>'By Age Group'!J12</f>
        <v xml:space="preserve"> </v>
      </c>
    </row>
    <row r="83" spans="1:10" x14ac:dyDescent="0.3">
      <c r="A83" s="11" t="str">
        <f>'By Age Group'!A30</f>
        <v xml:space="preserve"> </v>
      </c>
      <c r="B83" s="11" t="str">
        <f>'By Age Group'!B30</f>
        <v xml:space="preserve"> </v>
      </c>
      <c r="C83" s="17" t="str">
        <f>'By Age Group'!C30</f>
        <v xml:space="preserve"> </v>
      </c>
      <c r="D83" s="11" t="str">
        <f>'By Age Group'!D30</f>
        <v xml:space="preserve"> </v>
      </c>
      <c r="E83" s="4" t="s">
        <v>12</v>
      </c>
      <c r="F83" s="8" t="s">
        <v>77</v>
      </c>
      <c r="G83" s="16" t="str">
        <f>'By Age Group'!G30</f>
        <v xml:space="preserve"> </v>
      </c>
      <c r="H83" s="14" t="str">
        <f>'By Age Group'!H30</f>
        <v xml:space="preserve"> </v>
      </c>
      <c r="I83" s="15" t="str">
        <f>'By Age Group'!I30</f>
        <v xml:space="preserve"> </v>
      </c>
      <c r="J83" s="14" t="str">
        <f>'By Age Group'!J30</f>
        <v xml:space="preserve"> </v>
      </c>
    </row>
    <row r="84" spans="1:10" x14ac:dyDescent="0.3">
      <c r="A84" s="11" t="str">
        <f>'By Age Group'!A48</f>
        <v xml:space="preserve"> </v>
      </c>
      <c r="B84" s="11" t="str">
        <f>'By Age Group'!B48</f>
        <v xml:space="preserve"> </v>
      </c>
      <c r="C84" s="17" t="str">
        <f>'By Age Group'!C48</f>
        <v xml:space="preserve"> </v>
      </c>
      <c r="D84" s="11" t="str">
        <f>'By Age Group'!D48</f>
        <v xml:space="preserve"> </v>
      </c>
      <c r="E84" s="4" t="s">
        <v>16</v>
      </c>
      <c r="F84" s="8" t="s">
        <v>77</v>
      </c>
      <c r="G84" s="16" t="str">
        <f>'By Age Group'!G48</f>
        <v xml:space="preserve"> </v>
      </c>
      <c r="H84" s="16" t="str">
        <f>'By Age Group'!H48</f>
        <v xml:space="preserve"> </v>
      </c>
      <c r="I84" s="15" t="str">
        <f>'By Age Group'!I48</f>
        <v xml:space="preserve"> </v>
      </c>
      <c r="J84" s="16" t="str">
        <f>'By Age Group'!J48</f>
        <v xml:space="preserve"> </v>
      </c>
    </row>
    <row r="85" spans="1:10" x14ac:dyDescent="0.3">
      <c r="A85" s="11">
        <f>'By Age Group'!A66</f>
        <v>1.5407175925925927E-2</v>
      </c>
      <c r="B85" s="11" t="str">
        <f>'By Age Group'!B66</f>
        <v>Martin Trott</v>
      </c>
      <c r="C85" s="17">
        <f>'By Age Group'!C66</f>
        <v>40711</v>
      </c>
      <c r="D85" s="11" t="str">
        <f>'By Age Group'!D66</f>
        <v>Leeds</v>
      </c>
      <c r="E85" s="4" t="s">
        <v>20</v>
      </c>
      <c r="F85" s="8" t="s">
        <v>77</v>
      </c>
      <c r="G85" s="16" t="str">
        <f>'By Age Group'!G66</f>
        <v>23:51.46  </v>
      </c>
      <c r="H85" s="14" t="str">
        <f>'By Age Group'!H66</f>
        <v>Sarah Trott</v>
      </c>
      <c r="I85" s="15">
        <f>'By Age Group'!I66</f>
        <v>40711</v>
      </c>
      <c r="J85" s="14" t="str">
        <f>'By Age Group'!J66</f>
        <v>Leeds</v>
      </c>
    </row>
    <row r="86" spans="1:10" x14ac:dyDescent="0.3">
      <c r="A86" s="11" t="str">
        <f>'By Age Group'!A84</f>
        <v xml:space="preserve"> </v>
      </c>
      <c r="B86" s="11" t="str">
        <f>'By Age Group'!B84</f>
        <v xml:space="preserve"> </v>
      </c>
      <c r="C86" s="17" t="str">
        <f>'By Age Group'!C84</f>
        <v xml:space="preserve"> </v>
      </c>
      <c r="D86" s="11" t="str">
        <f>'By Age Group'!D84</f>
        <v xml:space="preserve"> </v>
      </c>
      <c r="E86" s="4" t="s">
        <v>24</v>
      </c>
      <c r="F86" s="8" t="s">
        <v>77</v>
      </c>
      <c r="G86" s="16" t="str">
        <f>'By Age Group'!G84</f>
        <v xml:space="preserve"> </v>
      </c>
      <c r="H86" s="14" t="str">
        <f>'By Age Group'!H84</f>
        <v xml:space="preserve"> </v>
      </c>
      <c r="I86" s="15" t="str">
        <f>'By Age Group'!I84</f>
        <v xml:space="preserve"> </v>
      </c>
      <c r="J86" s="14" t="str">
        <f>'By Age Group'!J84</f>
        <v xml:space="preserve"> </v>
      </c>
    </row>
    <row r="87" spans="1:10" x14ac:dyDescent="0.3">
      <c r="A87" s="11" t="str">
        <f>'By Age Group'!A102</f>
        <v xml:space="preserve"> </v>
      </c>
      <c r="B87" s="11" t="str">
        <f>'By Age Group'!B102</f>
        <v xml:space="preserve"> </v>
      </c>
      <c r="C87" s="17" t="str">
        <f>'By Age Group'!C102</f>
        <v xml:space="preserve"> </v>
      </c>
      <c r="D87" s="11" t="str">
        <f>'By Age Group'!D102</f>
        <v xml:space="preserve"> </v>
      </c>
      <c r="E87" s="4" t="s">
        <v>26</v>
      </c>
      <c r="F87" s="8" t="s">
        <v>77</v>
      </c>
      <c r="G87" s="16" t="str">
        <f>'By Age Group'!G102</f>
        <v xml:space="preserve"> </v>
      </c>
      <c r="H87" s="14" t="str">
        <f>'By Age Group'!H102</f>
        <v xml:space="preserve"> </v>
      </c>
      <c r="I87" s="15" t="str">
        <f>'By Age Group'!I102</f>
        <v xml:space="preserve"> </v>
      </c>
      <c r="J87" s="14" t="str">
        <f>'By Age Group'!J102</f>
        <v xml:space="preserve"> </v>
      </c>
    </row>
    <row r="88" spans="1:10" x14ac:dyDescent="0.3">
      <c r="A88" s="11" t="str">
        <f>'By Age Group'!A120</f>
        <v xml:space="preserve"> </v>
      </c>
      <c r="B88" s="11" t="str">
        <f>'By Age Group'!B120</f>
        <v xml:space="preserve"> </v>
      </c>
      <c r="C88" s="17" t="str">
        <f>'By Age Group'!C120</f>
        <v xml:space="preserve"> </v>
      </c>
      <c r="D88" s="11" t="str">
        <f>'By Age Group'!D120</f>
        <v xml:space="preserve"> </v>
      </c>
      <c r="E88" s="4" t="s">
        <v>30</v>
      </c>
      <c r="F88" s="8" t="s">
        <v>77</v>
      </c>
      <c r="G88" s="16">
        <f>'By Age Group'!G120</f>
        <v>1.6172337962962961E-2</v>
      </c>
      <c r="H88" s="14" t="str">
        <f>'By Age Group'!H120</f>
        <v>Jill Rocky</v>
      </c>
      <c r="I88" s="15">
        <f>'By Age Group'!I120</f>
        <v>43568</v>
      </c>
      <c r="J88" s="14" t="str">
        <f>'By Age Group'!J120</f>
        <v>Crawley</v>
      </c>
    </row>
    <row r="89" spans="1:10" x14ac:dyDescent="0.3">
      <c r="A89" s="11" t="str">
        <f>'By Age Group'!A138</f>
        <v xml:space="preserve"> </v>
      </c>
      <c r="B89" s="11" t="str">
        <f>'By Age Group'!B138</f>
        <v xml:space="preserve"> </v>
      </c>
      <c r="C89" s="17" t="str">
        <f>'By Age Group'!C138</f>
        <v xml:space="preserve"> </v>
      </c>
      <c r="D89" s="11" t="str">
        <f>'By Age Group'!D138</f>
        <v xml:space="preserve"> </v>
      </c>
      <c r="E89" s="4" t="s">
        <v>33</v>
      </c>
      <c r="F89" s="8" t="s">
        <v>77</v>
      </c>
      <c r="G89" s="16">
        <f>'By Age Group'!G138</f>
        <v>1.8244328703703704E-2</v>
      </c>
      <c r="H89" s="14" t="str">
        <f>'By Age Group'!H138</f>
        <v>Rose Dudeney</v>
      </c>
      <c r="I89" s="15">
        <f>'By Age Group'!I138</f>
        <v>38506</v>
      </c>
      <c r="J89" s="14" t="str">
        <f>'By Age Group'!J138</f>
        <v>Glasgow</v>
      </c>
    </row>
    <row r="90" spans="1:10" x14ac:dyDescent="0.3">
      <c r="A90" s="11" t="str">
        <f>'By Age Group'!A156</f>
        <v xml:space="preserve"> </v>
      </c>
      <c r="B90" s="11" t="str">
        <f>'By Age Group'!B156</f>
        <v xml:space="preserve"> </v>
      </c>
      <c r="C90" s="17" t="str">
        <f>'By Age Group'!C156</f>
        <v xml:space="preserve"> </v>
      </c>
      <c r="D90" s="11" t="str">
        <f>'By Age Group'!D156</f>
        <v xml:space="preserve"> </v>
      </c>
      <c r="E90" s="4" t="s">
        <v>34</v>
      </c>
      <c r="F90" s="8" t="s">
        <v>77</v>
      </c>
      <c r="G90" s="16">
        <f>'By Age Group'!G156</f>
        <v>1.7030671296296294E-2</v>
      </c>
      <c r="H90" s="14" t="str">
        <f>'By Age Group'!H156</f>
        <v>Sally Mills</v>
      </c>
      <c r="I90" s="15">
        <f>'By Age Group'!I156</f>
        <v>43568</v>
      </c>
      <c r="J90" s="14" t="str">
        <f>'By Age Group'!J156</f>
        <v>Crawley</v>
      </c>
    </row>
    <row r="91" spans="1:10" x14ac:dyDescent="0.3">
      <c r="A91" s="11" t="str">
        <f>'By Age Group'!A174</f>
        <v xml:space="preserve"> </v>
      </c>
      <c r="B91" s="11" t="str">
        <f>'By Age Group'!B174</f>
        <v xml:space="preserve"> </v>
      </c>
      <c r="C91" s="17" t="str">
        <f>'By Age Group'!C174</f>
        <v xml:space="preserve"> </v>
      </c>
      <c r="D91" s="11" t="str">
        <f>'By Age Group'!D174</f>
        <v xml:space="preserve"> </v>
      </c>
      <c r="E91" s="4" t="s">
        <v>39</v>
      </c>
      <c r="F91" s="8" t="s">
        <v>77</v>
      </c>
      <c r="G91" s="16" t="str">
        <f>'By Age Group'!G174</f>
        <v>25:44.61  </v>
      </c>
      <c r="H91" s="14" t="str">
        <f>'By Age Group'!H174</f>
        <v>Rose Dudeney</v>
      </c>
      <c r="I91" s="15">
        <f>'By Age Group'!I174</f>
        <v>40985</v>
      </c>
      <c r="J91" s="14" t="str">
        <f>'By Age Group'!J174</f>
        <v>Swansea</v>
      </c>
    </row>
    <row r="92" spans="1:10" x14ac:dyDescent="0.3">
      <c r="A92" s="11" t="str">
        <f>'By Age Group'!A192</f>
        <v xml:space="preserve"> </v>
      </c>
      <c r="B92" s="11">
        <f>'By Age Group'!B192</f>
        <v>0</v>
      </c>
      <c r="C92" s="17">
        <f>'By Age Group'!C192</f>
        <v>0</v>
      </c>
      <c r="D92" s="11">
        <f>'By Age Group'!D192</f>
        <v>0</v>
      </c>
      <c r="E92" s="4" t="s">
        <v>42</v>
      </c>
      <c r="F92" s="8" t="s">
        <v>77</v>
      </c>
      <c r="G92" s="16">
        <f>'By Age Group'!G192</f>
        <v>1.8626736111111111E-2</v>
      </c>
      <c r="H92" s="14" t="str">
        <f>'By Age Group'!H192</f>
        <v>Rose Dudeney</v>
      </c>
      <c r="I92" s="15">
        <f>'By Age Group'!I192</f>
        <v>43568</v>
      </c>
      <c r="J92" s="14" t="str">
        <f>'By Age Group'!J192</f>
        <v>Crawley</v>
      </c>
    </row>
    <row r="93" spans="1:10" x14ac:dyDescent="0.3">
      <c r="A93" s="11" t="str">
        <f>'By Age Group'!A210</f>
        <v xml:space="preserve"> </v>
      </c>
      <c r="B93" s="11" t="str">
        <f>'By Age Group'!B210</f>
        <v xml:space="preserve"> </v>
      </c>
      <c r="C93" s="17" t="str">
        <f>'By Age Group'!C210</f>
        <v xml:space="preserve"> </v>
      </c>
      <c r="D93" s="11" t="str">
        <f>'By Age Group'!D210</f>
        <v xml:space="preserve"> </v>
      </c>
      <c r="E93" s="4" t="s">
        <v>43</v>
      </c>
      <c r="F93" s="8" t="s">
        <v>77</v>
      </c>
      <c r="G93" s="16" t="str">
        <f>'By Age Group'!G210</f>
        <v>28.07.27</v>
      </c>
      <c r="H93" s="16" t="str">
        <f>'By Age Group'!H210</f>
        <v>Rose Dudeney</v>
      </c>
      <c r="I93" s="15">
        <f>'By Age Group'!I210</f>
        <v>44646</v>
      </c>
      <c r="J93" s="16" t="str">
        <f>'By Age Group'!J210</f>
        <v>Crawley</v>
      </c>
    </row>
    <row r="94" spans="1:10" x14ac:dyDescent="0.3">
      <c r="A94" s="11" t="str">
        <f>'By Age Group'!A228</f>
        <v xml:space="preserve"> </v>
      </c>
      <c r="B94" s="11" t="str">
        <f>'By Age Group'!B228</f>
        <v xml:space="preserve"> </v>
      </c>
      <c r="C94" s="17" t="str">
        <f>'By Age Group'!C228</f>
        <v xml:space="preserve"> </v>
      </c>
      <c r="D94" s="11" t="str">
        <f>'By Age Group'!D228</f>
        <v xml:space="preserve"> </v>
      </c>
      <c r="E94" s="4" t="s">
        <v>44</v>
      </c>
      <c r="F94" s="8" t="s">
        <v>77</v>
      </c>
      <c r="G94" s="16" t="str">
        <f>'By Age Group'!G228</f>
        <v xml:space="preserve"> </v>
      </c>
      <c r="H94" s="14" t="str">
        <f>'By Age Group'!H228</f>
        <v xml:space="preserve"> </v>
      </c>
      <c r="I94" s="15" t="str">
        <f>'By Age Group'!I228</f>
        <v xml:space="preserve"> </v>
      </c>
      <c r="J94" s="14" t="str">
        <f>'By Age Group'!J228</f>
        <v xml:space="preserve"> </v>
      </c>
    </row>
    <row r="95" spans="1:10" x14ac:dyDescent="0.3">
      <c r="A95" s="11" t="str">
        <f>'By Age Group'!A246</f>
        <v xml:space="preserve"> </v>
      </c>
      <c r="B95" s="11" t="str">
        <f>'By Age Group'!B246</f>
        <v xml:space="preserve"> </v>
      </c>
      <c r="C95" s="17" t="str">
        <f>'By Age Group'!C246</f>
        <v xml:space="preserve"> </v>
      </c>
      <c r="D95" s="11" t="str">
        <f>'By Age Group'!D246</f>
        <v xml:space="preserve"> </v>
      </c>
      <c r="E95" s="4" t="s">
        <v>159</v>
      </c>
      <c r="F95" s="8" t="s">
        <v>77</v>
      </c>
      <c r="G95" s="16" t="str">
        <f>'By Age Group'!G246</f>
        <v xml:space="preserve"> </v>
      </c>
      <c r="H95" s="16" t="str">
        <f>'By Age Group'!H246</f>
        <v xml:space="preserve"> </v>
      </c>
      <c r="I95" s="16" t="str">
        <f>'By Age Group'!I246</f>
        <v xml:space="preserve"> </v>
      </c>
      <c r="J95" s="16" t="str">
        <f>'By Age Group'!J246</f>
        <v xml:space="preserve"> </v>
      </c>
    </row>
    <row r="96" spans="1:10" ht="6" customHeight="1" x14ac:dyDescent="0.3">
      <c r="C96" s="18"/>
      <c r="E96" s="8"/>
    </row>
    <row r="97" spans="1:10" x14ac:dyDescent="0.3">
      <c r="A97" s="11">
        <f>'By Age Group'!A13</f>
        <v>4.5740740740740746E-4</v>
      </c>
      <c r="B97" s="11" t="str">
        <f>'By Age Group'!B13</f>
        <v>Ernesto Paniccia</v>
      </c>
      <c r="C97" s="13">
        <f>'By Age Group'!C13</f>
        <v>43850</v>
      </c>
      <c r="D97" s="11" t="str">
        <f>'By Age Group'!D13</f>
        <v>Crawley</v>
      </c>
      <c r="E97" s="4" t="s">
        <v>8</v>
      </c>
      <c r="F97" s="8" t="s">
        <v>81</v>
      </c>
      <c r="G97" s="16">
        <f>'By Age Group'!G13</f>
        <v>4.3055555555555555E-4</v>
      </c>
      <c r="H97" s="14" t="str">
        <f>'By Age Group'!H13</f>
        <v>Molly Firth</v>
      </c>
      <c r="I97" s="15">
        <f>'By Age Group'!I13</f>
        <v>43485</v>
      </c>
      <c r="J97" s="14" t="str">
        <f>'By Age Group'!J13</f>
        <v>Crawley</v>
      </c>
    </row>
    <row r="98" spans="1:10" x14ac:dyDescent="0.3">
      <c r="A98" s="11" t="str">
        <f>'By Age Group'!A31</f>
        <v xml:space="preserve"> </v>
      </c>
      <c r="B98" s="11" t="str">
        <f>'By Age Group'!B31</f>
        <v xml:space="preserve"> </v>
      </c>
      <c r="C98" s="17" t="str">
        <f>'By Age Group'!C31</f>
        <v xml:space="preserve"> </v>
      </c>
      <c r="D98" s="11" t="str">
        <f>'By Age Group'!D31</f>
        <v xml:space="preserve"> </v>
      </c>
      <c r="E98" s="4" t="s">
        <v>12</v>
      </c>
      <c r="F98" s="8" t="s">
        <v>81</v>
      </c>
      <c r="G98" s="16" t="str">
        <f>'By Age Group'!G31</f>
        <v xml:space="preserve"> </v>
      </c>
      <c r="H98" s="14" t="str">
        <f>'By Age Group'!H31</f>
        <v xml:space="preserve"> </v>
      </c>
      <c r="I98" s="15" t="str">
        <f>'By Age Group'!I31</f>
        <v xml:space="preserve"> </v>
      </c>
      <c r="J98" s="14" t="str">
        <f>'By Age Group'!J31</f>
        <v xml:space="preserve"> </v>
      </c>
    </row>
    <row r="99" spans="1:10" x14ac:dyDescent="0.3">
      <c r="A99" s="11" t="str">
        <f>'By Age Group'!A49</f>
        <v xml:space="preserve"> </v>
      </c>
      <c r="B99" s="11" t="str">
        <f>'By Age Group'!B49</f>
        <v xml:space="preserve"> </v>
      </c>
      <c r="C99" s="17" t="str">
        <f>'By Age Group'!C49</f>
        <v xml:space="preserve"> </v>
      </c>
      <c r="D99" s="11" t="str">
        <f>'By Age Group'!D49</f>
        <v xml:space="preserve"> </v>
      </c>
      <c r="E99" s="4" t="s">
        <v>16</v>
      </c>
      <c r="F99" s="8" t="s">
        <v>81</v>
      </c>
      <c r="G99" s="16">
        <f>'By Age Group'!G49</f>
        <v>4.1608796296296299E-4</v>
      </c>
      <c r="H99" s="14" t="str">
        <f>'By Age Group'!H49</f>
        <v>Dawn Eatwell</v>
      </c>
      <c r="I99" s="15">
        <f>'By Age Group'!I49</f>
        <v>35532</v>
      </c>
      <c r="J99" s="14" t="str">
        <f>'By Age Group'!J49</f>
        <v>Crystal Palace</v>
      </c>
    </row>
    <row r="100" spans="1:10" x14ac:dyDescent="0.3">
      <c r="A100" s="11">
        <f>'By Age Group'!A67</f>
        <v>3.6226851851851855E-4</v>
      </c>
      <c r="B100" s="11" t="str">
        <f>'By Age Group'!B67</f>
        <v>Mark Salway</v>
      </c>
      <c r="C100" s="17">
        <f>'By Age Group'!C67</f>
        <v>39322</v>
      </c>
      <c r="D100" s="11" t="str">
        <f>'By Age Group'!D67</f>
        <v>Kranj, Slovenia</v>
      </c>
      <c r="E100" s="4" t="s">
        <v>20</v>
      </c>
      <c r="F100" s="8" t="s">
        <v>81</v>
      </c>
      <c r="G100" s="16">
        <f>'By Age Group'!G67</f>
        <v>4.0567129629629628E-4</v>
      </c>
      <c r="H100" s="14" t="str">
        <f>'By Age Group'!H67</f>
        <v>Gina Hobson</v>
      </c>
      <c r="I100" s="15">
        <f>'By Age Group'!I67</f>
        <v>42392</v>
      </c>
      <c r="J100" s="14" t="str">
        <f>'By Age Group'!J67</f>
        <v>Crawley</v>
      </c>
    </row>
    <row r="101" spans="1:10" x14ac:dyDescent="0.3">
      <c r="A101" s="11">
        <f>'By Age Group'!A85</f>
        <v>3.6111111111111109E-4</v>
      </c>
      <c r="B101" s="11" t="str">
        <f>'By Age Group'!B85</f>
        <v>Mark Salway</v>
      </c>
      <c r="C101" s="17">
        <f>'By Age Group'!C85</f>
        <v>39985</v>
      </c>
      <c r="D101" s="11" t="str">
        <f>'By Age Group'!D85</f>
        <v>Cardiff</v>
      </c>
      <c r="E101" s="4" t="s">
        <v>24</v>
      </c>
      <c r="F101" s="8" t="s">
        <v>81</v>
      </c>
      <c r="G101" s="16">
        <f>'By Age Group'!G85</f>
        <v>4.2951388888888884E-4</v>
      </c>
      <c r="H101" s="14" t="str">
        <f>'By Age Group'!H85</f>
        <v>Elizabeth Griffin-Hind</v>
      </c>
      <c r="I101" s="15">
        <f>'By Age Group'!I85</f>
        <v>42461</v>
      </c>
      <c r="J101" s="14" t="str">
        <f>'By Age Group'!J85</f>
        <v>Sheffield</v>
      </c>
    </row>
    <row r="102" spans="1:10" x14ac:dyDescent="0.3">
      <c r="A102" s="11">
        <f>'By Age Group'!A103</f>
        <v>3.5567129629629626E-4</v>
      </c>
      <c r="B102" s="11" t="str">
        <f>'By Age Group'!B103</f>
        <v>Mark Salway</v>
      </c>
      <c r="C102" s="17">
        <f>'By Age Group'!C103</f>
        <v>41439</v>
      </c>
      <c r="D102" s="11" t="str">
        <f>'By Age Group'!D103</f>
        <v>Plymouth</v>
      </c>
      <c r="E102" s="4" t="s">
        <v>26</v>
      </c>
      <c r="F102" s="8" t="s">
        <v>81</v>
      </c>
      <c r="G102" s="20">
        <f>'By Age Group'!G103</f>
        <v>4.2465277777777776E-4</v>
      </c>
      <c r="H102" s="25" t="str">
        <f>'By Age Group'!H103</f>
        <v>Gina Hobson</v>
      </c>
      <c r="I102" s="21">
        <f>'By Age Group'!I103</f>
        <v>45675</v>
      </c>
      <c r="J102" s="25" t="str">
        <f>'By Age Group'!J103</f>
        <v>Crawley</v>
      </c>
    </row>
    <row r="103" spans="1:10" x14ac:dyDescent="0.3">
      <c r="A103" s="11">
        <f>'By Age Group'!A121</f>
        <v>3.8020833333333331E-4</v>
      </c>
      <c r="B103" s="11" t="str">
        <f>'By Age Group'!B121</f>
        <v>Simon Davis</v>
      </c>
      <c r="C103" s="17">
        <f>'By Age Group'!C121</f>
        <v>38508</v>
      </c>
      <c r="D103" s="11" t="str">
        <f>'By Age Group'!D121</f>
        <v>Glasgow</v>
      </c>
      <c r="E103" s="4" t="s">
        <v>30</v>
      </c>
      <c r="F103" s="8" t="s">
        <v>81</v>
      </c>
      <c r="G103" s="16">
        <f>'By Age Group'!G121</f>
        <v>4.3032407407407407E-4</v>
      </c>
      <c r="H103" s="14" t="str">
        <f>'By Age Group'!H121</f>
        <v>Margaret Wilding</v>
      </c>
      <c r="I103" s="15">
        <f>'By Age Group'!I121</f>
        <v>33762</v>
      </c>
      <c r="J103" s="14" t="str">
        <f>'By Age Group'!J121</f>
        <v>Crystal Palace</v>
      </c>
    </row>
    <row r="104" spans="1:10" x14ac:dyDescent="0.3">
      <c r="A104" s="11">
        <f>'By Age Group'!A139</f>
        <v>4.6643518518518518E-4</v>
      </c>
      <c r="B104" s="11" t="str">
        <f>'By Age Group'!B139</f>
        <v>David Hart</v>
      </c>
      <c r="C104" s="17">
        <f>'By Age Group'!C139</f>
        <v>38508</v>
      </c>
      <c r="D104" s="11" t="str">
        <f>'By Age Group'!D139</f>
        <v>Glasgow</v>
      </c>
      <c r="E104" s="4" t="s">
        <v>33</v>
      </c>
      <c r="F104" s="8" t="s">
        <v>81</v>
      </c>
      <c r="G104" s="16">
        <f>'By Age Group'!G139</f>
        <v>4.2557870370370368E-4</v>
      </c>
      <c r="H104" s="16" t="str">
        <f>'By Age Group'!H139</f>
        <v>Margaret Wilding</v>
      </c>
      <c r="I104" s="15">
        <f>'By Age Group'!I139</f>
        <v>35238</v>
      </c>
      <c r="J104" s="16" t="str">
        <f>'By Age Group'!J139</f>
        <v>Crystal Palace</v>
      </c>
    </row>
    <row r="105" spans="1:10" x14ac:dyDescent="0.3">
      <c r="A105" s="11">
        <f>'By Age Group'!A157</f>
        <v>4.2928240740740747E-4</v>
      </c>
      <c r="B105" s="11" t="str">
        <f>'By Age Group'!B157</f>
        <v>Andrew Burgess</v>
      </c>
      <c r="C105" s="17">
        <f>'By Age Group'!C157</f>
        <v>42519</v>
      </c>
      <c r="D105" s="11" t="str">
        <f>'By Age Group'!D157</f>
        <v>London</v>
      </c>
      <c r="E105" s="4" t="s">
        <v>34</v>
      </c>
      <c r="F105" s="8" t="s">
        <v>81</v>
      </c>
      <c r="G105" s="16">
        <f>'By Age Group'!G157</f>
        <v>4.2662037037037034E-4</v>
      </c>
      <c r="H105" s="14" t="str">
        <f>'By Age Group'!H157</f>
        <v>Margaret Wilding</v>
      </c>
      <c r="I105" s="15">
        <f>'By Age Group'!I157</f>
        <v>37003</v>
      </c>
      <c r="J105" s="14" t="str">
        <f>'By Age Group'!J157</f>
        <v>Crystal Palace</v>
      </c>
    </row>
    <row r="106" spans="1:10" x14ac:dyDescent="0.3">
      <c r="A106" s="11">
        <f>'By Age Group'!A175</f>
        <v>4.5625E-4</v>
      </c>
      <c r="B106" s="11" t="str">
        <f>'By Age Group'!B175</f>
        <v>Steve Braine</v>
      </c>
      <c r="C106" s="17">
        <f>'By Age Group'!C175</f>
        <v>43485</v>
      </c>
      <c r="D106" s="11" t="str">
        <f>'By Age Group'!D175</f>
        <v>Crawley</v>
      </c>
      <c r="E106" s="4" t="s">
        <v>39</v>
      </c>
      <c r="F106" s="8" t="s">
        <v>81</v>
      </c>
      <c r="G106" s="16">
        <f>'By Age Group'!G175</f>
        <v>4.8645833333333332E-4</v>
      </c>
      <c r="H106" s="14" t="str">
        <f>'By Age Group'!H175</f>
        <v>Kathy Bidnall</v>
      </c>
      <c r="I106" s="15">
        <f>'By Age Group'!I175</f>
        <v>43850</v>
      </c>
      <c r="J106" s="14" t="str">
        <f>'By Age Group'!J175</f>
        <v>Crawley</v>
      </c>
    </row>
    <row r="107" spans="1:10" x14ac:dyDescent="0.3">
      <c r="A107" s="11">
        <f>'By Age Group'!A193</f>
        <v>4.50462962962963E-4</v>
      </c>
      <c r="B107" s="11" t="str">
        <f>'By Age Group'!B193</f>
        <v>Steve Braine</v>
      </c>
      <c r="C107" s="17">
        <f>'By Age Group'!C193</f>
        <v>45353</v>
      </c>
      <c r="D107" s="11" t="str">
        <f>'By Age Group'!D193</f>
        <v>Doha, Qatar</v>
      </c>
      <c r="E107" s="4" t="s">
        <v>42</v>
      </c>
      <c r="F107" s="8" t="s">
        <v>81</v>
      </c>
      <c r="G107" s="16">
        <f>'By Age Group'!G193</f>
        <v>4.8576388888888888E-4</v>
      </c>
      <c r="H107" s="14" t="str">
        <f>'By Age Group'!H193</f>
        <v>Margaret Wilding</v>
      </c>
      <c r="I107" s="15">
        <f>'By Age Group'!I193</f>
        <v>40073</v>
      </c>
      <c r="J107" s="14" t="str">
        <f>'By Age Group'!J193</f>
        <v>Cadiz, Spain</v>
      </c>
    </row>
    <row r="108" spans="1:10" x14ac:dyDescent="0.3">
      <c r="A108" s="11">
        <f>'By Age Group'!A211</f>
        <v>5.3668981481481482E-4</v>
      </c>
      <c r="B108" s="11" t="str">
        <f>'By Age Group'!B211</f>
        <v>Anthony Gimson</v>
      </c>
      <c r="C108" s="17">
        <f>'By Age Group'!C211</f>
        <v>41518</v>
      </c>
      <c r="D108" s="11" t="str">
        <f>'By Age Group'!D211</f>
        <v>Eindhoven, Holland</v>
      </c>
      <c r="E108" s="4" t="s">
        <v>43</v>
      </c>
      <c r="F108" s="8" t="s">
        <v>81</v>
      </c>
      <c r="G108" s="20">
        <f>'By Age Group'!G211</f>
        <v>5.3495370370370372E-4</v>
      </c>
      <c r="H108" s="25" t="str">
        <f>'By Age Group'!H211</f>
        <v>Mary Johnson</v>
      </c>
      <c r="I108" s="21">
        <f>'By Age Group'!I211</f>
        <v>45675</v>
      </c>
      <c r="J108" s="25" t="str">
        <f>'By Age Group'!J211</f>
        <v>Crawley</v>
      </c>
    </row>
    <row r="109" spans="1:10" x14ac:dyDescent="0.3">
      <c r="A109" s="11">
        <f>'By Age Group'!A229</f>
        <v>5.8090277777777773E-4</v>
      </c>
      <c r="B109" s="11" t="str">
        <f>'By Age Group'!B229</f>
        <v>Anthony Gimson</v>
      </c>
      <c r="C109" s="17">
        <f>'By Age Group'!C229</f>
        <v>42938</v>
      </c>
      <c r="D109" s="11" t="str">
        <f>'By Age Group'!D229</f>
        <v>Aldershot</v>
      </c>
      <c r="E109" s="4" t="s">
        <v>44</v>
      </c>
      <c r="F109" s="8" t="s">
        <v>81</v>
      </c>
      <c r="G109" s="16" t="str">
        <f>'By Age Group'!G229</f>
        <v xml:space="preserve"> </v>
      </c>
      <c r="H109" s="14" t="str">
        <f>'By Age Group'!H229</f>
        <v xml:space="preserve"> </v>
      </c>
      <c r="I109" s="15" t="str">
        <f>'By Age Group'!I229</f>
        <v xml:space="preserve"> </v>
      </c>
      <c r="J109" s="14" t="str">
        <f>'By Age Group'!J229</f>
        <v xml:space="preserve"> </v>
      </c>
    </row>
    <row r="110" spans="1:10" x14ac:dyDescent="0.3">
      <c r="A110" s="11" t="str">
        <f>'By Age Group'!A247</f>
        <v xml:space="preserve"> </v>
      </c>
      <c r="B110" s="11" t="str">
        <f>'By Age Group'!B247</f>
        <v xml:space="preserve"> </v>
      </c>
      <c r="C110" s="17" t="str">
        <f>'By Age Group'!C247</f>
        <v xml:space="preserve"> </v>
      </c>
      <c r="D110" s="11" t="str">
        <f>'By Age Group'!D247</f>
        <v xml:space="preserve"> </v>
      </c>
      <c r="E110" s="4" t="s">
        <v>159</v>
      </c>
      <c r="F110" s="8" t="s">
        <v>81</v>
      </c>
      <c r="G110" s="16" t="str">
        <f>'By Age Group'!G247</f>
        <v xml:space="preserve"> </v>
      </c>
      <c r="H110" s="16" t="str">
        <f>'By Age Group'!H247</f>
        <v xml:space="preserve"> </v>
      </c>
      <c r="I110" s="16" t="str">
        <f>'By Age Group'!I247</f>
        <v xml:space="preserve"> </v>
      </c>
      <c r="J110" s="16" t="str">
        <f>'By Age Group'!J247</f>
        <v xml:space="preserve"> </v>
      </c>
    </row>
    <row r="111" spans="1:10" ht="6" customHeight="1" x14ac:dyDescent="0.3">
      <c r="C111" s="18"/>
    </row>
    <row r="112" spans="1:10" x14ac:dyDescent="0.3">
      <c r="A112" s="11">
        <f>'By Age Group'!A14</f>
        <v>7.4560185185185189E-4</v>
      </c>
      <c r="B112" s="11" t="str">
        <f>'By Age Group'!B14</f>
        <v>Stephen Murphy</v>
      </c>
      <c r="C112" s="17">
        <f>'By Age Group'!C14</f>
        <v>39837</v>
      </c>
      <c r="D112" s="11" t="str">
        <f>'By Age Group'!D14</f>
        <v>Crawley</v>
      </c>
      <c r="E112" s="4" t="s">
        <v>8</v>
      </c>
      <c r="F112" s="8" t="s">
        <v>87</v>
      </c>
      <c r="G112" s="16">
        <f>'By Age Group'!G14</f>
        <v>8.9652777777777777E-4</v>
      </c>
      <c r="H112" s="14" t="str">
        <f>'By Age Group'!H14</f>
        <v>Molly Firth</v>
      </c>
      <c r="I112" s="15">
        <f>'By Age Group'!I14</f>
        <v>43484</v>
      </c>
      <c r="J112" s="14" t="str">
        <f>'By Age Group'!J14</f>
        <v>Crawley</v>
      </c>
    </row>
    <row r="113" spans="1:10" x14ac:dyDescent="0.3">
      <c r="A113" s="11" t="str">
        <f>'By Age Group'!A32</f>
        <v xml:space="preserve"> </v>
      </c>
      <c r="B113" s="11" t="str">
        <f>'By Age Group'!B32</f>
        <v xml:space="preserve"> </v>
      </c>
      <c r="C113" s="17" t="str">
        <f>'By Age Group'!C32</f>
        <v xml:space="preserve"> </v>
      </c>
      <c r="D113" s="11" t="str">
        <f>'By Age Group'!D32</f>
        <v xml:space="preserve"> </v>
      </c>
      <c r="E113" s="4" t="s">
        <v>12</v>
      </c>
      <c r="F113" s="8" t="s">
        <v>87</v>
      </c>
      <c r="G113" s="16" t="str">
        <f>'By Age Group'!G32</f>
        <v xml:space="preserve"> </v>
      </c>
      <c r="H113" s="14" t="str">
        <f>'By Age Group'!H32</f>
        <v xml:space="preserve"> </v>
      </c>
      <c r="I113" s="15" t="str">
        <f>'By Age Group'!I32</f>
        <v xml:space="preserve"> </v>
      </c>
      <c r="J113" s="14" t="str">
        <f>'By Age Group'!J32</f>
        <v xml:space="preserve"> </v>
      </c>
    </row>
    <row r="114" spans="1:10" x14ac:dyDescent="0.3">
      <c r="A114" s="11" t="str">
        <f>'By Age Group'!A50</f>
        <v xml:space="preserve"> </v>
      </c>
      <c r="B114" s="11" t="str">
        <f>'By Age Group'!B50</f>
        <v xml:space="preserve"> </v>
      </c>
      <c r="C114" s="17" t="str">
        <f>'By Age Group'!C50</f>
        <v xml:space="preserve"> </v>
      </c>
      <c r="D114" s="11" t="str">
        <f>'By Age Group'!D50</f>
        <v xml:space="preserve"> </v>
      </c>
      <c r="E114" s="4" t="s">
        <v>16</v>
      </c>
      <c r="F114" s="8" t="s">
        <v>87</v>
      </c>
      <c r="G114" s="16" t="str">
        <f>'By Age Group'!G50</f>
        <v>1:18.81  </v>
      </c>
      <c r="H114" s="14" t="str">
        <f>'By Age Group'!H50</f>
        <v>Alexandra McCrae</v>
      </c>
      <c r="I114" s="15">
        <f>'By Age Group'!I50</f>
        <v>40711</v>
      </c>
      <c r="J114" s="14" t="str">
        <f>'By Age Group'!J50</f>
        <v>Leeds</v>
      </c>
    </row>
    <row r="115" spans="1:10" x14ac:dyDescent="0.3">
      <c r="A115" s="11">
        <f>'By Age Group'!A68</f>
        <v>8.114583333333333E-4</v>
      </c>
      <c r="B115" s="11" t="str">
        <f>'By Age Group'!B68</f>
        <v>Mark Salway</v>
      </c>
      <c r="C115" s="17">
        <f>'By Age Group'!C68</f>
        <v>39322</v>
      </c>
      <c r="D115" s="11" t="str">
        <f>'By Age Group'!D68</f>
        <v>Kranj, Slovenia</v>
      </c>
      <c r="E115" s="4" t="s">
        <v>20</v>
      </c>
      <c r="F115" s="8" t="s">
        <v>87</v>
      </c>
      <c r="G115" s="16" t="str">
        <f>'By Age Group'!G68</f>
        <v>1:18.39  </v>
      </c>
      <c r="H115" s="14" t="str">
        <f>'By Age Group'!H68</f>
        <v>Gina Hobson</v>
      </c>
      <c r="I115" s="15">
        <f>'By Age Group'!I68</f>
        <v>42392</v>
      </c>
      <c r="J115" s="14" t="str">
        <f>'By Age Group'!J68</f>
        <v>Crawley</v>
      </c>
    </row>
    <row r="116" spans="1:10" x14ac:dyDescent="0.3">
      <c r="A116" s="11">
        <f>'By Age Group'!A86</f>
        <v>8.0185185185185188E-4</v>
      </c>
      <c r="B116" s="11" t="str">
        <f>'By Age Group'!B86</f>
        <v>Mark Salway</v>
      </c>
      <c r="C116" s="17">
        <f>'By Age Group'!C86</f>
        <v>39983</v>
      </c>
      <c r="D116" s="11" t="str">
        <f>'By Age Group'!D86</f>
        <v>Cardiff</v>
      </c>
      <c r="E116" s="4" t="s">
        <v>24</v>
      </c>
      <c r="F116" s="8" t="s">
        <v>87</v>
      </c>
      <c r="G116" s="16">
        <f>'By Age Group'!G86</f>
        <v>9.2071759259259266E-4</v>
      </c>
      <c r="H116" s="14" t="str">
        <f>'By Age Group'!H86</f>
        <v>Gina Hobson</v>
      </c>
      <c r="I116" s="15">
        <f>'By Age Group'!I86</f>
        <v>43485</v>
      </c>
      <c r="J116" s="14" t="str">
        <f>'By Age Group'!J86</f>
        <v>Crawley</v>
      </c>
    </row>
    <row r="117" spans="1:10" x14ac:dyDescent="0.3">
      <c r="A117" s="11">
        <f>'By Age Group'!A104</f>
        <v>8.6643518518518526E-4</v>
      </c>
      <c r="B117" s="11" t="str">
        <f>'By Age Group'!B104</f>
        <v>Richard Arthur</v>
      </c>
      <c r="C117" s="17">
        <f>'By Age Group'!C104</f>
        <v>42961</v>
      </c>
      <c r="D117" s="11" t="str">
        <f>'By Age Group'!D104</f>
        <v>Budapest, Hungary</v>
      </c>
      <c r="E117" s="4" t="s">
        <v>26</v>
      </c>
      <c r="F117" s="8" t="s">
        <v>87</v>
      </c>
      <c r="G117" s="16">
        <f>'By Age Group'!G104</f>
        <v>9.1712962962962961E-4</v>
      </c>
      <c r="H117" s="14" t="str">
        <f>'By Age Group'!H104</f>
        <v>Gina Hobson</v>
      </c>
      <c r="I117" s="15">
        <f>'By Age Group'!I104</f>
        <v>44584</v>
      </c>
      <c r="J117" s="14" t="str">
        <f>'By Age Group'!J104</f>
        <v>Crawley</v>
      </c>
    </row>
    <row r="118" spans="1:10" x14ac:dyDescent="0.3">
      <c r="A118" s="11">
        <f>'By Age Group'!A122</f>
        <v>8.7361111111111114E-4</v>
      </c>
      <c r="B118" s="11" t="str">
        <f>'By Age Group'!B122</f>
        <v>Simon Davis</v>
      </c>
      <c r="C118" s="17">
        <f>'By Age Group'!C122</f>
        <v>38507</v>
      </c>
      <c r="D118" s="11" t="str">
        <f>'By Age Group'!D122</f>
        <v>Glasgow</v>
      </c>
      <c r="E118" s="4" t="s">
        <v>30</v>
      </c>
      <c r="F118" s="8" t="s">
        <v>87</v>
      </c>
      <c r="G118" s="16">
        <f>'By Age Group'!G122</f>
        <v>9.3761574074074071E-4</v>
      </c>
      <c r="H118" s="14" t="str">
        <f>'By Age Group'!H122</f>
        <v>Margaret Wilding</v>
      </c>
      <c r="I118" s="15">
        <f>'By Age Group'!I122</f>
        <v>33762</v>
      </c>
      <c r="J118" s="14" t="str">
        <f>'By Age Group'!J122</f>
        <v>Crystal Palace</v>
      </c>
    </row>
    <row r="119" spans="1:10" x14ac:dyDescent="0.3">
      <c r="A119" s="11">
        <f>'By Age Group'!A140</f>
        <v>9.629629629629631E-4</v>
      </c>
      <c r="B119" s="11" t="str">
        <f>'By Age Group'!B140</f>
        <v>Simon Davis</v>
      </c>
      <c r="C119" s="17">
        <f>'By Age Group'!C140</f>
        <v>40711</v>
      </c>
      <c r="D119" s="11" t="str">
        <f>'By Age Group'!D140</f>
        <v>Leeds</v>
      </c>
      <c r="E119" s="4" t="s">
        <v>33</v>
      </c>
      <c r="F119" s="8" t="s">
        <v>87</v>
      </c>
      <c r="G119" s="16" t="str">
        <f>'By Age Group'!G140</f>
        <v>1:23.87  </v>
      </c>
      <c r="H119" s="14" t="str">
        <f>'By Age Group'!H140</f>
        <v>Eileen Luther</v>
      </c>
      <c r="I119" s="15">
        <f>'By Age Group'!I140</f>
        <v>41314</v>
      </c>
      <c r="J119" s="14" t="str">
        <f>'By Age Group'!J140</f>
        <v>Crawley</v>
      </c>
    </row>
    <row r="120" spans="1:10" x14ac:dyDescent="0.3">
      <c r="A120" s="11">
        <f>'By Age Group'!A158</f>
        <v>9.4398148148148141E-4</v>
      </c>
      <c r="B120" s="11" t="str">
        <f>'By Age Group'!B158</f>
        <v>Andrew Burgess</v>
      </c>
      <c r="C120" s="17">
        <f>'By Age Group'!C158</f>
        <v>42392</v>
      </c>
      <c r="D120" s="11" t="str">
        <f>'By Age Group'!D158</f>
        <v>Crawley</v>
      </c>
      <c r="E120" s="4" t="s">
        <v>34</v>
      </c>
      <c r="F120" s="8" t="s">
        <v>87</v>
      </c>
      <c r="G120" s="16">
        <f>'By Age Group'!G158</f>
        <v>9.4988425925925937E-4</v>
      </c>
      <c r="H120" s="14" t="str">
        <f>'By Age Group'!H158</f>
        <v>Margaret Wilding</v>
      </c>
      <c r="I120" s="15">
        <f>'By Age Group'!I158</f>
        <v>36739</v>
      </c>
      <c r="J120" s="14" t="str">
        <f>'By Age Group'!J158</f>
        <v>Munich</v>
      </c>
    </row>
    <row r="121" spans="1:10" x14ac:dyDescent="0.3">
      <c r="A121" s="11">
        <f>'By Age Group'!A176</f>
        <v>1.0245370370370371E-3</v>
      </c>
      <c r="B121" s="11" t="str">
        <f>'By Age Group'!B176</f>
        <v>Steve Braine</v>
      </c>
      <c r="C121" s="17">
        <f>'By Age Group'!C176</f>
        <v>44947</v>
      </c>
      <c r="D121" s="11" t="str">
        <f>'By Age Group'!D176</f>
        <v>Crawley</v>
      </c>
      <c r="E121" s="4" t="s">
        <v>39</v>
      </c>
      <c r="F121" s="8" t="s">
        <v>87</v>
      </c>
      <c r="G121" s="16">
        <f>'By Age Group'!G176</f>
        <v>1.063888888888889E-3</v>
      </c>
      <c r="H121" s="14" t="str">
        <f>'By Age Group'!H176</f>
        <v>Kathy Bidnall</v>
      </c>
      <c r="I121" s="15">
        <f>'By Age Group'!I176</f>
        <v>43850</v>
      </c>
      <c r="J121" s="14" t="str">
        <f>'By Age Group'!J176</f>
        <v>Crawley</v>
      </c>
    </row>
    <row r="122" spans="1:10" x14ac:dyDescent="0.3">
      <c r="A122" s="11" t="str">
        <f>'By Age Group'!A194</f>
        <v xml:space="preserve"> </v>
      </c>
      <c r="B122" s="11" t="str">
        <f>'By Age Group'!B194</f>
        <v xml:space="preserve"> </v>
      </c>
      <c r="C122" s="17" t="str">
        <f>'By Age Group'!C194</f>
        <v xml:space="preserve"> </v>
      </c>
      <c r="D122" s="11" t="str">
        <f>'By Age Group'!D194</f>
        <v xml:space="preserve"> </v>
      </c>
      <c r="E122" s="4" t="s">
        <v>42</v>
      </c>
      <c r="F122" s="8" t="s">
        <v>87</v>
      </c>
      <c r="G122" s="16">
        <f>'By Age Group'!G194</f>
        <v>1.1143518518518518E-3</v>
      </c>
      <c r="H122" s="16" t="str">
        <f>'By Age Group'!H194</f>
        <v>Mary Johnson</v>
      </c>
      <c r="I122" s="15">
        <f>'By Age Group'!I194</f>
        <v>44730</v>
      </c>
      <c r="J122" s="16" t="str">
        <f>'By Age Group'!J194</f>
        <v>Aberdeen</v>
      </c>
    </row>
    <row r="123" spans="1:10" x14ac:dyDescent="0.3">
      <c r="A123" s="11">
        <f>'By Age Group'!A212</f>
        <v>1.2822916666666666E-3</v>
      </c>
      <c r="B123" s="11" t="str">
        <f>'By Age Group'!B212</f>
        <v>Anthony Gimson</v>
      </c>
      <c r="C123" s="17">
        <f>'By Age Group'!C212</f>
        <v>42035</v>
      </c>
      <c r="D123" s="11" t="str">
        <f>'By Age Group'!D212</f>
        <v>Crawley</v>
      </c>
      <c r="E123" s="4" t="s">
        <v>43</v>
      </c>
      <c r="F123" s="8" t="s">
        <v>87</v>
      </c>
      <c r="G123" s="20">
        <f>'By Age Group'!G212</f>
        <v>1.2041666666666665E-3</v>
      </c>
      <c r="H123" s="20" t="str">
        <f>'By Age Group'!H212</f>
        <v>Mary Johnson</v>
      </c>
      <c r="I123" s="21">
        <f>'By Age Group'!I212</f>
        <v>45675</v>
      </c>
      <c r="J123" s="20" t="str">
        <f>'By Age Group'!J212</f>
        <v>Crawley</v>
      </c>
    </row>
    <row r="124" spans="1:10" x14ac:dyDescent="0.3">
      <c r="A124" s="11">
        <f>'By Age Group'!A230</f>
        <v>1.3090277777777779E-3</v>
      </c>
      <c r="B124" s="11" t="str">
        <f>'By Age Group'!B230</f>
        <v>Anthony Gimson</v>
      </c>
      <c r="C124" s="17">
        <f>'By Age Group'!C230</f>
        <v>42938</v>
      </c>
      <c r="D124" s="11" t="str">
        <f>'By Age Group'!D230</f>
        <v>Aldershot</v>
      </c>
      <c r="E124" s="4" t="s">
        <v>44</v>
      </c>
      <c r="F124" s="8" t="s">
        <v>87</v>
      </c>
      <c r="G124" s="16" t="str">
        <f>'By Age Group'!G230</f>
        <v xml:space="preserve"> </v>
      </c>
      <c r="H124" s="16" t="str">
        <f>'By Age Group'!H230</f>
        <v xml:space="preserve"> </v>
      </c>
      <c r="I124" s="15" t="str">
        <f>'By Age Group'!I230</f>
        <v xml:space="preserve"> </v>
      </c>
      <c r="J124" s="16" t="str">
        <f>'By Age Group'!J230</f>
        <v xml:space="preserve"> </v>
      </c>
    </row>
    <row r="125" spans="1:10" x14ac:dyDescent="0.3">
      <c r="A125" s="11" t="str">
        <f>'By Age Group'!A248</f>
        <v xml:space="preserve"> </v>
      </c>
      <c r="B125" s="11" t="str">
        <f>'By Age Group'!B248</f>
        <v xml:space="preserve"> </v>
      </c>
      <c r="C125" s="17" t="str">
        <f>'By Age Group'!C248</f>
        <v xml:space="preserve"> </v>
      </c>
      <c r="D125" s="11" t="str">
        <f>'By Age Group'!D248</f>
        <v xml:space="preserve"> </v>
      </c>
      <c r="E125" s="4" t="s">
        <v>159</v>
      </c>
      <c r="F125" s="8" t="s">
        <v>87</v>
      </c>
      <c r="G125" s="16" t="str">
        <f>'By Age Group'!G248</f>
        <v xml:space="preserve"> </v>
      </c>
      <c r="H125" s="16"/>
      <c r="I125" s="15"/>
      <c r="J125" s="16"/>
    </row>
    <row r="126" spans="1:10" ht="6" customHeight="1" x14ac:dyDescent="0.3">
      <c r="C126" s="18"/>
    </row>
    <row r="127" spans="1:10" x14ac:dyDescent="0.3">
      <c r="A127" s="11" t="str">
        <f>'By Age Group'!A15</f>
        <v xml:space="preserve"> </v>
      </c>
      <c r="B127" s="11" t="str">
        <f>'By Age Group'!B15</f>
        <v xml:space="preserve"> </v>
      </c>
      <c r="C127" s="17" t="str">
        <f>'By Age Group'!C15</f>
        <v xml:space="preserve"> </v>
      </c>
      <c r="D127" s="11" t="str">
        <f>'By Age Group'!D15</f>
        <v xml:space="preserve"> </v>
      </c>
      <c r="E127" s="4" t="s">
        <v>8</v>
      </c>
      <c r="F127" s="8" t="s">
        <v>93</v>
      </c>
      <c r="G127" s="16" t="str">
        <f>'By Age Group'!G15</f>
        <v xml:space="preserve"> </v>
      </c>
      <c r="H127" s="14" t="str">
        <f>'By Age Group'!H15</f>
        <v xml:space="preserve"> </v>
      </c>
      <c r="I127" s="15" t="str">
        <f>'By Age Group'!I15</f>
        <v xml:space="preserve"> </v>
      </c>
      <c r="J127" s="16" t="str">
        <f>'By Age Group'!J15</f>
        <v xml:space="preserve"> </v>
      </c>
    </row>
    <row r="128" spans="1:10" x14ac:dyDescent="0.3">
      <c r="A128" s="11" t="str">
        <f>'By Age Group'!A33</f>
        <v xml:space="preserve"> </v>
      </c>
      <c r="B128" s="11" t="str">
        <f>'By Age Group'!B33</f>
        <v xml:space="preserve"> </v>
      </c>
      <c r="C128" s="17" t="str">
        <f>'By Age Group'!C33</f>
        <v xml:space="preserve"> </v>
      </c>
      <c r="D128" s="11" t="str">
        <f>'By Age Group'!D33</f>
        <v xml:space="preserve"> </v>
      </c>
      <c r="E128" s="4" t="s">
        <v>12</v>
      </c>
      <c r="F128" s="8" t="s">
        <v>93</v>
      </c>
      <c r="G128" s="16" t="str">
        <f>'By Age Group'!G33</f>
        <v xml:space="preserve"> </v>
      </c>
      <c r="H128" s="14" t="str">
        <f>'By Age Group'!H33</f>
        <v xml:space="preserve"> </v>
      </c>
      <c r="I128" s="15" t="str">
        <f>'By Age Group'!I33</f>
        <v xml:space="preserve"> </v>
      </c>
      <c r="J128" s="16" t="str">
        <f>'By Age Group'!J33</f>
        <v xml:space="preserve"> </v>
      </c>
    </row>
    <row r="129" spans="1:10" x14ac:dyDescent="0.3">
      <c r="A129" s="11" t="str">
        <f>'By Age Group'!A51</f>
        <v xml:space="preserve"> </v>
      </c>
      <c r="B129" s="11" t="str">
        <f>'By Age Group'!B51</f>
        <v xml:space="preserve"> </v>
      </c>
      <c r="C129" s="17" t="str">
        <f>'By Age Group'!C51</f>
        <v xml:space="preserve"> </v>
      </c>
      <c r="D129" s="11" t="str">
        <f>'By Age Group'!D51</f>
        <v xml:space="preserve"> </v>
      </c>
      <c r="E129" s="4" t="s">
        <v>16</v>
      </c>
      <c r="F129" s="8" t="s">
        <v>93</v>
      </c>
      <c r="G129" s="16" t="str">
        <f>'By Age Group'!G51</f>
        <v xml:space="preserve"> </v>
      </c>
      <c r="H129" s="14" t="str">
        <f>'By Age Group'!H51</f>
        <v xml:space="preserve"> </v>
      </c>
      <c r="I129" s="15" t="str">
        <f>'By Age Group'!I51</f>
        <v xml:space="preserve"> </v>
      </c>
      <c r="J129" s="16" t="str">
        <f>'By Age Group'!J51</f>
        <v xml:space="preserve"> </v>
      </c>
    </row>
    <row r="130" spans="1:10" x14ac:dyDescent="0.3">
      <c r="A130" s="11">
        <f>'By Age Group'!A69</f>
        <v>1.7306712962962963E-3</v>
      </c>
      <c r="B130" s="11" t="str">
        <f>'By Age Group'!B69</f>
        <v>Mark Salway</v>
      </c>
      <c r="C130" s="17">
        <f>'By Age Group'!C69</f>
        <v>38884</v>
      </c>
      <c r="D130" s="11" t="str">
        <f>'By Age Group'!D69</f>
        <v>Manchester</v>
      </c>
      <c r="E130" s="4" t="s">
        <v>20</v>
      </c>
      <c r="F130" s="8" t="s">
        <v>93</v>
      </c>
      <c r="G130" s="16" t="str">
        <f>'By Age Group'!G69</f>
        <v>2:48.95  </v>
      </c>
      <c r="H130" s="14" t="str">
        <f>'By Age Group'!H69</f>
        <v>Gina Hobson</v>
      </c>
      <c r="I130" s="15">
        <f>'By Age Group'!I69</f>
        <v>42392</v>
      </c>
      <c r="J130" s="16" t="str">
        <f>'By Age Group'!J69</f>
        <v>Crawley</v>
      </c>
    </row>
    <row r="131" spans="1:10" x14ac:dyDescent="0.3">
      <c r="A131" s="11">
        <f>'By Age Group'!A87</f>
        <v>1.7725694444444447E-3</v>
      </c>
      <c r="B131" s="11" t="str">
        <f>'By Age Group'!B87</f>
        <v>Mark Salway</v>
      </c>
      <c r="C131" s="17">
        <f>'By Age Group'!C87</f>
        <v>41069</v>
      </c>
      <c r="D131" s="11" t="str">
        <f>'By Age Group'!D87</f>
        <v>Riccione, Italy</v>
      </c>
      <c r="E131" s="4" t="s">
        <v>24</v>
      </c>
      <c r="F131" s="8" t="s">
        <v>93</v>
      </c>
      <c r="G131" s="16">
        <f>'By Age Group'!G87</f>
        <v>1.9914351851851851E-3</v>
      </c>
      <c r="H131" s="14" t="str">
        <f>'By Age Group'!H87</f>
        <v>Gina Hobson</v>
      </c>
      <c r="I131" s="15">
        <f>'By Age Group'!I87</f>
        <v>43484</v>
      </c>
      <c r="J131" s="14" t="str">
        <f>'By Age Group'!J87</f>
        <v>Crawley</v>
      </c>
    </row>
    <row r="132" spans="1:10" x14ac:dyDescent="0.3">
      <c r="A132" s="11">
        <f>'By Age Group'!A105</f>
        <v>1.9498842592592595E-3</v>
      </c>
      <c r="B132" s="11" t="str">
        <f>'By Age Group'!B105</f>
        <v>Richard Arthur</v>
      </c>
      <c r="C132" s="17">
        <f>'By Age Group'!C105</f>
        <v>42515</v>
      </c>
      <c r="D132" s="11" t="str">
        <f>'By Age Group'!D105</f>
        <v>London</v>
      </c>
      <c r="E132" s="4" t="s">
        <v>26</v>
      </c>
      <c r="F132" s="8" t="s">
        <v>93</v>
      </c>
      <c r="G132" s="16">
        <f>'By Age Group'!G105</f>
        <v>2.0140046296296299E-3</v>
      </c>
      <c r="H132" s="14" t="str">
        <f>'By Age Group'!H105</f>
        <v>Gina Hobson</v>
      </c>
      <c r="I132" s="15">
        <f>'By Age Group'!I105</f>
        <v>44584</v>
      </c>
      <c r="J132" s="14" t="str">
        <f>'By Age Group'!J105</f>
        <v>Crawley</v>
      </c>
    </row>
    <row r="133" spans="1:10" x14ac:dyDescent="0.3">
      <c r="A133" s="11">
        <f>'By Age Group'!A123</f>
        <v>1.8817129629629629E-3</v>
      </c>
      <c r="B133" s="11" t="str">
        <f>'By Age Group'!B123</f>
        <v>Mark Salway</v>
      </c>
      <c r="C133" s="17">
        <f>'By Age Group'!C123</f>
        <v>43690</v>
      </c>
      <c r="D133" s="11" t="str">
        <f>'By Age Group'!D123</f>
        <v>Gwangju, S Korea</v>
      </c>
      <c r="E133" s="4" t="s">
        <v>30</v>
      </c>
      <c r="F133" s="8" t="s">
        <v>93</v>
      </c>
      <c r="G133" s="16">
        <f>'By Age Group'!G123</f>
        <v>2.1326388888888892E-3</v>
      </c>
      <c r="H133" s="14" t="str">
        <f>'By Age Group'!H123</f>
        <v>Kathy Bidnall</v>
      </c>
      <c r="I133" s="15">
        <f>'By Age Group'!I123</f>
        <v>39166</v>
      </c>
      <c r="J133" s="16" t="str">
        <f>'By Age Group'!J123</f>
        <v>Crawley</v>
      </c>
    </row>
    <row r="134" spans="1:10" x14ac:dyDescent="0.3">
      <c r="A134" s="11">
        <f>'By Age Group'!A141</f>
        <v>2.902777777777778E-3</v>
      </c>
      <c r="B134" s="11" t="str">
        <f>'By Age Group'!B141</f>
        <v>Anthony Platts</v>
      </c>
      <c r="C134" s="17">
        <f>'By Age Group'!C141</f>
        <v>39481</v>
      </c>
      <c r="D134" s="11" t="str">
        <f>'By Age Group'!D141</f>
        <v>Crawley</v>
      </c>
      <c r="E134" s="4" t="s">
        <v>33</v>
      </c>
      <c r="F134" s="8" t="s">
        <v>93</v>
      </c>
      <c r="G134" s="16" t="str">
        <f>'By Age Group'!G141</f>
        <v>3:05.00  </v>
      </c>
      <c r="H134" s="14" t="str">
        <f>'By Age Group'!H141</f>
        <v>Kathy Bidnall</v>
      </c>
      <c r="I134" s="15">
        <f>'By Age Group'!I141</f>
        <v>41518</v>
      </c>
      <c r="J134" s="16" t="str">
        <f>'By Age Group'!J141</f>
        <v>Eindhoven, Holland</v>
      </c>
    </row>
    <row r="135" spans="1:10" x14ac:dyDescent="0.3">
      <c r="A135" s="11">
        <f>'By Age Group'!A159</f>
        <v>2.0056712962962966E-3</v>
      </c>
      <c r="B135" s="11" t="str">
        <f>'By Age Group'!B159</f>
        <v>Andrew Burgess</v>
      </c>
      <c r="C135" s="17">
        <f>'By Age Group'!C159</f>
        <v>42515</v>
      </c>
      <c r="D135" s="11" t="str">
        <f>'By Age Group'!D159</f>
        <v>London</v>
      </c>
      <c r="E135" s="4" t="s">
        <v>34</v>
      </c>
      <c r="F135" s="8" t="s">
        <v>93</v>
      </c>
      <c r="G135" s="16" t="str">
        <f>'By Age Group'!G159</f>
        <v>3:08.30  </v>
      </c>
      <c r="H135" s="14" t="str">
        <f>'By Age Group'!H159</f>
        <v>Kathy Bidnall</v>
      </c>
      <c r="I135" s="15">
        <f>'By Age Group'!I159</f>
        <v>42167</v>
      </c>
      <c r="J135" s="16" t="str">
        <f>'By Age Group'!J159</f>
        <v>Manchester</v>
      </c>
    </row>
    <row r="136" spans="1:10" x14ac:dyDescent="0.3">
      <c r="A136" s="11">
        <f>'By Age Group'!A177</f>
        <v>2.409837962962963E-3</v>
      </c>
      <c r="B136" s="11" t="str">
        <f>'By Age Group'!B177</f>
        <v>Bill Moore</v>
      </c>
      <c r="C136" s="17">
        <f>'By Age Group'!C177</f>
        <v>37862</v>
      </c>
      <c r="D136" s="11" t="str">
        <f>'By Age Group'!D177</f>
        <v>Millau, France</v>
      </c>
      <c r="E136" s="4" t="s">
        <v>39</v>
      </c>
      <c r="F136" s="8" t="s">
        <v>93</v>
      </c>
      <c r="G136" s="16">
        <f>'By Age Group'!G177</f>
        <v>2.2944444444444444E-3</v>
      </c>
      <c r="H136" s="14" t="str">
        <f>'By Age Group'!H177</f>
        <v>Kathy Bidnall</v>
      </c>
      <c r="I136" s="15">
        <f>'By Age Group'!I177</f>
        <v>43849</v>
      </c>
      <c r="J136" s="14" t="str">
        <f>'By Age Group'!J177</f>
        <v>Crawley</v>
      </c>
    </row>
    <row r="137" spans="1:10" x14ac:dyDescent="0.3">
      <c r="A137" s="11">
        <f>'By Age Group'!A195</f>
        <v>3.1483796296296299E-3</v>
      </c>
      <c r="B137" s="11" t="str">
        <f>'By Age Group'!B195</f>
        <v>David Hayes</v>
      </c>
      <c r="C137" s="17">
        <f>'By Age Group'!C195</f>
        <v>41314</v>
      </c>
      <c r="D137" s="11" t="str">
        <f>'By Age Group'!D195</f>
        <v>Crawley</v>
      </c>
      <c r="E137" s="4" t="s">
        <v>42</v>
      </c>
      <c r="F137" s="8" t="s">
        <v>93</v>
      </c>
      <c r="G137" s="16">
        <f>'By Age Group'!G195</f>
        <v>2.4723379629629631E-3</v>
      </c>
      <c r="H137" s="14" t="str">
        <f>'By Age Group'!H195</f>
        <v>Mary Johnson</v>
      </c>
      <c r="I137" s="15">
        <f>'By Age Group'!I195</f>
        <v>43849</v>
      </c>
      <c r="J137" s="14" t="str">
        <f>'By Age Group'!J195</f>
        <v>Crawley</v>
      </c>
    </row>
    <row r="138" spans="1:10" x14ac:dyDescent="0.3">
      <c r="A138" s="11">
        <f>'By Age Group'!A213</f>
        <v>3.2896990740740747E-3</v>
      </c>
      <c r="B138" s="11" t="str">
        <f>'By Age Group'!B213</f>
        <v>David Hayes</v>
      </c>
      <c r="C138" s="17">
        <f>'By Age Group'!C213</f>
        <v>42756</v>
      </c>
      <c r="D138" s="11" t="str">
        <f>'By Age Group'!D213</f>
        <v>Crawley</v>
      </c>
      <c r="E138" s="4" t="s">
        <v>43</v>
      </c>
      <c r="F138" s="8" t="s">
        <v>93</v>
      </c>
      <c r="G138" s="16">
        <f>'By Age Group'!G213</f>
        <v>2.7236111111111111E-3</v>
      </c>
      <c r="H138" s="14" t="str">
        <f>'By Age Group'!H213</f>
        <v>Rose Dudeney</v>
      </c>
      <c r="I138" s="15">
        <f>'By Age Group'!I213</f>
        <v>44584</v>
      </c>
      <c r="J138" s="14" t="str">
        <f>'By Age Group'!J213</f>
        <v>Crawley</v>
      </c>
    </row>
    <row r="139" spans="1:10" x14ac:dyDescent="0.3">
      <c r="A139" s="11" t="str">
        <f>'By Age Group'!A231</f>
        <v xml:space="preserve"> </v>
      </c>
      <c r="B139" s="11" t="str">
        <f>'By Age Group'!B231</f>
        <v xml:space="preserve"> </v>
      </c>
      <c r="C139" s="17" t="str">
        <f>'By Age Group'!C231</f>
        <v xml:space="preserve"> </v>
      </c>
      <c r="D139" s="11" t="str">
        <f>'By Age Group'!D231</f>
        <v xml:space="preserve"> </v>
      </c>
      <c r="E139" s="4" t="s">
        <v>44</v>
      </c>
      <c r="F139" s="8" t="s">
        <v>93</v>
      </c>
      <c r="G139" s="16" t="str">
        <f>'By Age Group'!G231</f>
        <v xml:space="preserve"> </v>
      </c>
      <c r="H139" s="14" t="str">
        <f>'By Age Group'!H231</f>
        <v xml:space="preserve"> </v>
      </c>
      <c r="I139" s="15" t="str">
        <f>'By Age Group'!I231</f>
        <v xml:space="preserve"> </v>
      </c>
      <c r="J139" s="16" t="str">
        <f>'By Age Group'!J231</f>
        <v xml:space="preserve"> </v>
      </c>
    </row>
    <row r="140" spans="1:10" x14ac:dyDescent="0.3">
      <c r="A140" s="11" t="str">
        <f>'By Age Group'!A249</f>
        <v xml:space="preserve"> </v>
      </c>
      <c r="B140" s="11" t="str">
        <f>'By Age Group'!B249</f>
        <v xml:space="preserve"> </v>
      </c>
      <c r="C140" s="17" t="str">
        <f>'By Age Group'!C249</f>
        <v xml:space="preserve"> </v>
      </c>
      <c r="D140" s="11" t="str">
        <f>'By Age Group'!D249</f>
        <v xml:space="preserve"> </v>
      </c>
      <c r="E140" s="4" t="s">
        <v>159</v>
      </c>
      <c r="F140" s="8" t="s">
        <v>93</v>
      </c>
      <c r="G140" s="16" t="str">
        <f>'By Age Group'!G249</f>
        <v xml:space="preserve"> </v>
      </c>
      <c r="H140" s="16" t="str">
        <f>'By Age Group'!H249</f>
        <v xml:space="preserve"> </v>
      </c>
      <c r="I140" s="16" t="str">
        <f>'By Age Group'!I249</f>
        <v xml:space="preserve"> </v>
      </c>
      <c r="J140" s="16" t="str">
        <f>'By Age Group'!J249</f>
        <v xml:space="preserve"> </v>
      </c>
    </row>
    <row r="141" spans="1:10" ht="6" customHeight="1" x14ac:dyDescent="0.3">
      <c r="C141" s="18"/>
    </row>
    <row r="142" spans="1:10" x14ac:dyDescent="0.3">
      <c r="A142" s="11">
        <f>'By Age Group'!A16</f>
        <v>3.6874999999999999E-4</v>
      </c>
      <c r="B142" s="11" t="str">
        <f>'By Age Group'!B16</f>
        <v>Stephen Murphy</v>
      </c>
      <c r="C142" s="17">
        <f>'By Age Group'!C16</f>
        <v>39621</v>
      </c>
      <c r="D142" s="11" t="str">
        <f>'By Age Group'!D16</f>
        <v>Manchester</v>
      </c>
      <c r="E142" s="4" t="s">
        <v>8</v>
      </c>
      <c r="F142" s="8" t="s">
        <v>100</v>
      </c>
      <c r="G142" s="16" t="str">
        <f>'By Age Group'!G16</f>
        <v xml:space="preserve"> </v>
      </c>
      <c r="H142" s="14" t="str">
        <f>'By Age Group'!H16</f>
        <v xml:space="preserve"> </v>
      </c>
      <c r="I142" s="15" t="str">
        <f>'By Age Group'!I16</f>
        <v xml:space="preserve"> </v>
      </c>
      <c r="J142" s="14" t="str">
        <f>'By Age Group'!J16</f>
        <v xml:space="preserve"> </v>
      </c>
    </row>
    <row r="143" spans="1:10" x14ac:dyDescent="0.3">
      <c r="A143" s="11">
        <f>'By Age Group'!A34</f>
        <v>3.5543981481481489E-4</v>
      </c>
      <c r="B143" s="11" t="str">
        <f>'By Age Group'!B34</f>
        <v>Peter Ross</v>
      </c>
      <c r="C143" s="17">
        <f>'By Age Group'!C34</f>
        <v>39480</v>
      </c>
      <c r="D143" s="11" t="str">
        <f>'By Age Group'!D34</f>
        <v>Crawley</v>
      </c>
      <c r="E143" s="4" t="s">
        <v>12</v>
      </c>
      <c r="F143" s="8" t="s">
        <v>100</v>
      </c>
      <c r="G143" s="16" t="str">
        <f>'By Age Group'!G34</f>
        <v xml:space="preserve"> </v>
      </c>
      <c r="H143" s="14" t="str">
        <f>'By Age Group'!H34</f>
        <v xml:space="preserve"> </v>
      </c>
      <c r="I143" s="15" t="str">
        <f>'By Age Group'!I34</f>
        <v xml:space="preserve"> </v>
      </c>
      <c r="J143" s="14" t="str">
        <f>'By Age Group'!J34</f>
        <v xml:space="preserve"> </v>
      </c>
    </row>
    <row r="144" spans="1:10" x14ac:dyDescent="0.3">
      <c r="A144" s="11">
        <f>'By Age Group'!A52</f>
        <v>4.0289351851851857E-4</v>
      </c>
      <c r="B144" s="11" t="str">
        <f>'By Age Group'!B52</f>
        <v>Sean Stimson</v>
      </c>
      <c r="C144" s="17">
        <f>'By Age Group'!C52</f>
        <v>39166</v>
      </c>
      <c r="D144" s="11" t="str">
        <f>'By Age Group'!D52</f>
        <v>Crawley</v>
      </c>
      <c r="E144" s="4" t="s">
        <v>16</v>
      </c>
      <c r="F144" s="8" t="s">
        <v>100</v>
      </c>
      <c r="G144" s="16">
        <f>'By Age Group'!G52</f>
        <v>4.2870370370370366E-4</v>
      </c>
      <c r="H144" s="14" t="str">
        <f>'By Age Group'!H52</f>
        <v>Alexandra McCrae</v>
      </c>
      <c r="I144" s="15">
        <f>'By Age Group'!I52</f>
        <v>40711</v>
      </c>
      <c r="J144" s="14" t="str">
        <f>'By Age Group'!J52</f>
        <v>Leeds</v>
      </c>
    </row>
    <row r="145" spans="1:10" x14ac:dyDescent="0.3">
      <c r="A145" s="11">
        <f>'By Age Group'!A70</f>
        <v>3.9942129629629621E-4</v>
      </c>
      <c r="B145" s="11" t="str">
        <f>'By Age Group'!B70</f>
        <v>Tony Kiss</v>
      </c>
      <c r="C145" s="17">
        <f>'By Age Group'!C70</f>
        <v>36636</v>
      </c>
      <c r="D145" s="11" t="str">
        <f>'By Age Group'!D70</f>
        <v>Crystal Palace</v>
      </c>
      <c r="E145" s="4" t="s">
        <v>20</v>
      </c>
      <c r="F145" s="8" t="s">
        <v>100</v>
      </c>
      <c r="G145" s="16">
        <f>'By Age Group'!G70</f>
        <v>4.4421296296296304E-4</v>
      </c>
      <c r="H145" s="14" t="str">
        <f>'By Age Group'!H70</f>
        <v>Elizabeth Griffin</v>
      </c>
      <c r="I145" s="15">
        <f>'By Age Group'!I70</f>
        <v>39983</v>
      </c>
      <c r="J145" s="14" t="str">
        <f>'By Age Group'!J70</f>
        <v>Cardiff</v>
      </c>
    </row>
    <row r="146" spans="1:10" x14ac:dyDescent="0.3">
      <c r="A146" s="11" t="str">
        <f>'By Age Group'!A88</f>
        <v xml:space="preserve"> </v>
      </c>
      <c r="B146" s="11" t="str">
        <f>'By Age Group'!B88</f>
        <v xml:space="preserve"> </v>
      </c>
      <c r="C146" s="17" t="str">
        <f>'By Age Group'!C88</f>
        <v xml:space="preserve"> </v>
      </c>
      <c r="D146" s="11" t="str">
        <f>'By Age Group'!D88</f>
        <v xml:space="preserve"> </v>
      </c>
      <c r="E146" s="4" t="s">
        <v>24</v>
      </c>
      <c r="F146" s="8" t="s">
        <v>100</v>
      </c>
      <c r="G146" s="16">
        <f>'By Age Group'!G88</f>
        <v>4.9513888888888882E-4</v>
      </c>
      <c r="H146" s="16" t="str">
        <f>'By Age Group'!H88</f>
        <v>Gina Hobson</v>
      </c>
      <c r="I146" s="15">
        <f>'By Age Group'!I88</f>
        <v>42756</v>
      </c>
      <c r="J146" s="16" t="str">
        <f>'By Age Group'!J88</f>
        <v>Crawley</v>
      </c>
    </row>
    <row r="147" spans="1:10" x14ac:dyDescent="0.3">
      <c r="A147" s="11">
        <f>'By Age Group'!A106</f>
        <v>4.2546296296296294E-4</v>
      </c>
      <c r="B147" s="11" t="str">
        <f>'By Age Group'!B106</f>
        <v>Matt Disney</v>
      </c>
      <c r="C147" s="17">
        <f>'By Age Group'!C106</f>
        <v>42515</v>
      </c>
      <c r="D147" s="11" t="str">
        <f>'By Age Group'!D106</f>
        <v>London</v>
      </c>
      <c r="E147" s="4" t="s">
        <v>26</v>
      </c>
      <c r="F147" s="8" t="s">
        <v>100</v>
      </c>
      <c r="G147" s="16">
        <f>'By Age Group'!G106</f>
        <v>4.7916666666666664E-4</v>
      </c>
      <c r="H147" s="14" t="str">
        <f>'By Age Group'!H106</f>
        <v>Linda Sprigg</v>
      </c>
      <c r="I147" s="15">
        <f>'By Age Group'!I106</f>
        <v>40071</v>
      </c>
      <c r="J147" s="14" t="str">
        <f>'By Age Group'!J106</f>
        <v>Cadiz, Spain</v>
      </c>
    </row>
    <row r="148" spans="1:10" x14ac:dyDescent="0.3">
      <c r="A148" s="11">
        <f>'By Age Group'!A124</f>
        <v>4.6736111111111116E-4</v>
      </c>
      <c r="B148" s="11" t="str">
        <f>'By Age Group'!B124</f>
        <v>Mark Salway</v>
      </c>
      <c r="C148" s="17">
        <f>'By Age Group'!C124</f>
        <v>43484</v>
      </c>
      <c r="D148" s="11" t="str">
        <f>'By Age Group'!D124</f>
        <v>Crawley</v>
      </c>
      <c r="E148" s="4" t="s">
        <v>30</v>
      </c>
      <c r="F148" s="8" t="s">
        <v>100</v>
      </c>
      <c r="G148" s="16">
        <f>'By Age Group'!G124</f>
        <v>4.8969907407407415E-4</v>
      </c>
      <c r="H148" s="14" t="str">
        <f>'By Age Group'!H124</f>
        <v>Judith McKerchar</v>
      </c>
      <c r="I148" s="15">
        <f>'By Age Group'!I124</f>
        <v>40572</v>
      </c>
      <c r="J148" s="14" t="str">
        <f>'By Age Group'!J124</f>
        <v>Crawley</v>
      </c>
    </row>
    <row r="149" spans="1:10" x14ac:dyDescent="0.3">
      <c r="A149" s="11">
        <f>'By Age Group'!A142</f>
        <v>4.3819444444444445E-4</v>
      </c>
      <c r="B149" s="11" t="str">
        <f>'By Age Group'!B142</f>
        <v>Chris Jones</v>
      </c>
      <c r="C149" s="17">
        <f>'By Age Group'!C142</f>
        <v>36636</v>
      </c>
      <c r="D149" s="11" t="str">
        <f>'By Age Group'!D142</f>
        <v>Crystal Palace</v>
      </c>
      <c r="E149" s="4" t="s">
        <v>33</v>
      </c>
      <c r="F149" s="8" t="s">
        <v>100</v>
      </c>
      <c r="G149" s="16">
        <f>'By Age Group'!G142</f>
        <v>4.8738425925925924E-4</v>
      </c>
      <c r="H149" s="14" t="str">
        <f>'By Age Group'!H142</f>
        <v>Judith McKerchar</v>
      </c>
      <c r="I149" s="15">
        <f>'By Age Group'!I142</f>
        <v>42515</v>
      </c>
      <c r="J149" s="14" t="str">
        <f>'By Age Group'!J142</f>
        <v>London</v>
      </c>
    </row>
    <row r="150" spans="1:10" x14ac:dyDescent="0.3">
      <c r="A150" s="11">
        <f>'By Age Group'!A160</f>
        <v>4.4629629629629636E-4</v>
      </c>
      <c r="B150" s="11" t="str">
        <f>'By Age Group'!B160</f>
        <v>Chris Jones</v>
      </c>
      <c r="C150" s="17">
        <f>'By Age Group'!C160</f>
        <v>37860</v>
      </c>
      <c r="D150" s="11" t="str">
        <f>'By Age Group'!D160</f>
        <v>Millau, France</v>
      </c>
      <c r="E150" s="4" t="s">
        <v>34</v>
      </c>
      <c r="F150" s="8" t="s">
        <v>100</v>
      </c>
      <c r="G150" s="16">
        <f>'By Age Group'!G160</f>
        <v>5.1041666666666672E-4</v>
      </c>
      <c r="H150" s="16" t="str">
        <f>'By Age Group'!H160</f>
        <v>Judith McKerchar</v>
      </c>
      <c r="I150" s="15">
        <f>'By Age Group'!I160</f>
        <v>43260</v>
      </c>
      <c r="J150" s="16" t="str">
        <f>'By Age Group'!J160</f>
        <v>Plymouth</v>
      </c>
    </row>
    <row r="151" spans="1:10" x14ac:dyDescent="0.3">
      <c r="A151" s="11">
        <f>'By Age Group'!A178</f>
        <v>4.5532407407407414E-4</v>
      </c>
      <c r="B151" s="11" t="str">
        <f>'By Age Group'!B178</f>
        <v>Chris Jones</v>
      </c>
      <c r="C151" s="17">
        <f>'By Age Group'!C178</f>
        <v>39838</v>
      </c>
      <c r="D151" s="11" t="str">
        <f>'By Age Group'!D178</f>
        <v>Crawley</v>
      </c>
      <c r="E151" s="4" t="s">
        <v>39</v>
      </c>
      <c r="F151" s="8" t="s">
        <v>100</v>
      </c>
      <c r="G151" s="16">
        <f>'By Age Group'!G178</f>
        <v>5.1909722222222223E-4</v>
      </c>
      <c r="H151" s="14" t="str">
        <f>'By Age Group'!H178</f>
        <v>Christine Parfect</v>
      </c>
      <c r="I151" s="15">
        <f>'By Age Group'!I178</f>
        <v>38139</v>
      </c>
      <c r="J151" s="14" t="str">
        <f>'By Age Group'!J178</f>
        <v>Riccione, Italy</v>
      </c>
    </row>
    <row r="152" spans="1:10" x14ac:dyDescent="0.3">
      <c r="A152" s="11">
        <f>'By Age Group'!A196</f>
        <v>5.1319444444444448E-4</v>
      </c>
      <c r="B152" s="11" t="str">
        <f>'By Age Group'!B196</f>
        <v>Anthony Gimson</v>
      </c>
      <c r="C152" s="17">
        <f>'By Age Group'!C196</f>
        <v>39838</v>
      </c>
      <c r="D152" s="11" t="str">
        <f>'By Age Group'!D196</f>
        <v>Crawley</v>
      </c>
      <c r="E152" s="4" t="s">
        <v>42</v>
      </c>
      <c r="F152" s="8" t="s">
        <v>100</v>
      </c>
      <c r="G152" s="20">
        <f>'By Age Group'!G196</f>
        <v>6.2638888888888889E-4</v>
      </c>
      <c r="H152" s="25" t="str">
        <f>'By Age Group'!H196</f>
        <v>Kathy Bidnall</v>
      </c>
      <c r="I152" s="21">
        <f>'By Age Group'!I196</f>
        <v>45675</v>
      </c>
      <c r="J152" s="25" t="str">
        <f>'By Age Group'!J196</f>
        <v>Crawley</v>
      </c>
    </row>
    <row r="153" spans="1:10" x14ac:dyDescent="0.3">
      <c r="A153" s="11">
        <f>'By Age Group'!A214</f>
        <v>5.7858796296296293E-4</v>
      </c>
      <c r="B153" s="11" t="str">
        <f>'By Age Group'!B214</f>
        <v>Anthony Gimson</v>
      </c>
      <c r="C153" s="17">
        <f>'By Age Group'!C214</f>
        <v>42035</v>
      </c>
      <c r="D153" s="11" t="str">
        <f>'By Age Group'!D214</f>
        <v>Crawley</v>
      </c>
      <c r="E153" s="4" t="s">
        <v>43</v>
      </c>
      <c r="F153" s="8" t="s">
        <v>100</v>
      </c>
      <c r="G153" s="16">
        <f>'By Age Group'!G214</f>
        <v>6.6724537037037045E-4</v>
      </c>
      <c r="H153" s="14" t="str">
        <f>'By Age Group'!H214</f>
        <v>Rose Dudeney</v>
      </c>
      <c r="I153" s="15">
        <f>'By Age Group'!I214</f>
        <v>44989</v>
      </c>
      <c r="J153" s="14" t="str">
        <f>'By Age Group'!J214</f>
        <v>Swansea</v>
      </c>
    </row>
    <row r="154" spans="1:10" x14ac:dyDescent="0.3">
      <c r="A154" s="11">
        <f>'By Age Group'!A232</f>
        <v>7.210648148148149E-4</v>
      </c>
      <c r="B154" s="11" t="str">
        <f>'By Age Group'!B232</f>
        <v>Tim Pearce</v>
      </c>
      <c r="C154" s="17">
        <f>'By Age Group'!C232</f>
        <v>44625</v>
      </c>
      <c r="D154" s="11" t="str">
        <f>'By Age Group'!D232</f>
        <v>Swansea</v>
      </c>
      <c r="E154" s="4" t="s">
        <v>44</v>
      </c>
      <c r="F154" s="8" t="s">
        <v>100</v>
      </c>
      <c r="G154" s="16" t="str">
        <f>'By Age Group'!G232</f>
        <v xml:space="preserve"> </v>
      </c>
      <c r="H154" s="14" t="str">
        <f>'By Age Group'!H232</f>
        <v xml:space="preserve"> </v>
      </c>
      <c r="I154" s="15" t="str">
        <f>'By Age Group'!I232</f>
        <v xml:space="preserve"> </v>
      </c>
      <c r="J154" s="14" t="str">
        <f>'By Age Group'!J232</f>
        <v xml:space="preserve"> </v>
      </c>
    </row>
    <row r="155" spans="1:10" x14ac:dyDescent="0.3">
      <c r="A155" s="11">
        <f>'By Age Group'!A250</f>
        <v>6.3136574074074061E-4</v>
      </c>
      <c r="B155" s="11" t="str">
        <f>'By Age Group'!B250</f>
        <v>Anthony Gimson</v>
      </c>
      <c r="C155" s="17">
        <f>'By Age Group'!C250</f>
        <v>44584</v>
      </c>
      <c r="D155" s="11" t="str">
        <f>'By Age Group'!D250</f>
        <v>Crawley</v>
      </c>
      <c r="E155" s="4" t="s">
        <v>159</v>
      </c>
      <c r="F155" s="8" t="s">
        <v>100</v>
      </c>
      <c r="G155" s="16" t="str">
        <f>'By Age Group'!G250</f>
        <v xml:space="preserve"> </v>
      </c>
      <c r="H155" s="16" t="str">
        <f>'By Age Group'!H250</f>
        <v xml:space="preserve"> </v>
      </c>
      <c r="I155" s="16" t="str">
        <f>'By Age Group'!I250</f>
        <v xml:space="preserve"> </v>
      </c>
      <c r="J155" s="16" t="str">
        <f>'By Age Group'!J250</f>
        <v xml:space="preserve"> </v>
      </c>
    </row>
    <row r="156" spans="1:10" ht="6" customHeight="1" x14ac:dyDescent="0.3">
      <c r="C156" s="18"/>
    </row>
    <row r="157" spans="1:10" x14ac:dyDescent="0.3">
      <c r="A157" s="11">
        <f>'By Age Group'!A17</f>
        <v>8.0960648148148146E-4</v>
      </c>
      <c r="B157" s="11" t="str">
        <f>'By Age Group'!B17</f>
        <v>Stephen Murphy</v>
      </c>
      <c r="C157" s="17">
        <f>'By Age Group'!C17</f>
        <v>39621</v>
      </c>
      <c r="D157" s="11" t="str">
        <f>'By Age Group'!D17</f>
        <v>Manchester</v>
      </c>
      <c r="E157" s="4" t="s">
        <v>8</v>
      </c>
      <c r="F157" s="8" t="s">
        <v>109</v>
      </c>
      <c r="G157" s="16" t="str">
        <f>'By Age Group'!G17</f>
        <v xml:space="preserve"> </v>
      </c>
      <c r="H157" s="14" t="str">
        <f>'By Age Group'!H17</f>
        <v xml:space="preserve"> </v>
      </c>
      <c r="I157" s="15" t="str">
        <f>'By Age Group'!I17</f>
        <v xml:space="preserve"> </v>
      </c>
      <c r="J157" s="14" t="str">
        <f>'By Age Group'!J17</f>
        <v xml:space="preserve"> </v>
      </c>
    </row>
    <row r="158" spans="1:10" x14ac:dyDescent="0.3">
      <c r="A158" s="11">
        <f>'By Age Group'!A35</f>
        <v>7.8530092592592594E-4</v>
      </c>
      <c r="B158" s="11" t="str">
        <f>'By Age Group'!B35</f>
        <v>Peter Ross</v>
      </c>
      <c r="C158" s="17">
        <f>'By Age Group'!C35</f>
        <v>39481</v>
      </c>
      <c r="D158" s="11" t="str">
        <f>'By Age Group'!D35</f>
        <v>Crawley</v>
      </c>
      <c r="E158" s="4" t="s">
        <v>12</v>
      </c>
      <c r="F158" s="8" t="s">
        <v>109</v>
      </c>
      <c r="G158" s="16" t="str">
        <f>'By Age Group'!G35</f>
        <v xml:space="preserve"> </v>
      </c>
      <c r="H158" s="14" t="str">
        <f>'By Age Group'!H35</f>
        <v xml:space="preserve"> </v>
      </c>
      <c r="I158" s="15" t="str">
        <f>'By Age Group'!I35</f>
        <v xml:space="preserve"> </v>
      </c>
      <c r="J158" s="14" t="str">
        <f>'By Age Group'!J35</f>
        <v xml:space="preserve"> </v>
      </c>
    </row>
    <row r="159" spans="1:10" x14ac:dyDescent="0.3">
      <c r="A159" s="11">
        <f>'By Age Group'!A53</f>
        <v>9.2881944444444435E-4</v>
      </c>
      <c r="B159" s="11" t="str">
        <f>'By Age Group'!B53</f>
        <v>Sean Stimson</v>
      </c>
      <c r="C159" s="17">
        <f>'By Age Group'!C53</f>
        <v>39165</v>
      </c>
      <c r="D159" s="11" t="str">
        <f>'By Age Group'!D53</f>
        <v>Crawley</v>
      </c>
      <c r="E159" s="4" t="s">
        <v>16</v>
      </c>
      <c r="F159" s="8" t="s">
        <v>109</v>
      </c>
      <c r="G159" s="16" t="str">
        <f>'By Age Group'!G53</f>
        <v>1:22.07  </v>
      </c>
      <c r="H159" s="14" t="str">
        <f>'By Age Group'!H53</f>
        <v>Alexandra McCrae</v>
      </c>
      <c r="I159" s="15">
        <f>'By Age Group'!I53</f>
        <v>40711</v>
      </c>
      <c r="J159" s="14" t="str">
        <f>'By Age Group'!J53</f>
        <v>Leeds</v>
      </c>
    </row>
    <row r="160" spans="1:10" x14ac:dyDescent="0.3">
      <c r="A160" s="11">
        <f>'By Age Group'!A71</f>
        <v>9.0740740740740745E-4</v>
      </c>
      <c r="B160" s="11" t="str">
        <f>'By Age Group'!B71</f>
        <v>Mark Salway</v>
      </c>
      <c r="C160" s="17">
        <f>'By Age Group'!C71</f>
        <v>39165</v>
      </c>
      <c r="D160" s="11" t="str">
        <f>'By Age Group'!D71</f>
        <v>Crawley</v>
      </c>
      <c r="E160" s="4" t="s">
        <v>20</v>
      </c>
      <c r="F160" s="8" t="s">
        <v>109</v>
      </c>
      <c r="G160" s="16" t="str">
        <f>'By Age Group'!G71</f>
        <v>1:27.83  </v>
      </c>
      <c r="H160" s="14" t="str">
        <f>'By Age Group'!H71</f>
        <v>Ann Hartland</v>
      </c>
      <c r="I160" s="15">
        <f>'By Age Group'!I71</f>
        <v>41069</v>
      </c>
      <c r="J160" s="14" t="str">
        <f>'By Age Group'!J71</f>
        <v>Riccione, Italy</v>
      </c>
    </row>
    <row r="161" spans="1:10" x14ac:dyDescent="0.3">
      <c r="A161" s="11" t="str">
        <f>'By Age Group'!A89</f>
        <v xml:space="preserve"> </v>
      </c>
      <c r="B161" s="11" t="str">
        <f>'By Age Group'!B89</f>
        <v xml:space="preserve"> </v>
      </c>
      <c r="C161" s="17" t="str">
        <f>'By Age Group'!C89</f>
        <v xml:space="preserve"> </v>
      </c>
      <c r="D161" s="11" t="str">
        <f>'By Age Group'!D89</f>
        <v xml:space="preserve"> </v>
      </c>
      <c r="E161" s="4" t="s">
        <v>24</v>
      </c>
      <c r="F161" s="8" t="s">
        <v>109</v>
      </c>
      <c r="G161" s="16" t="str">
        <f>'By Age Group'!G89</f>
        <v>1:36.96  </v>
      </c>
      <c r="H161" s="14" t="str">
        <f>'By Age Group'!H89</f>
        <v>Clarissa Tilley</v>
      </c>
      <c r="I161" s="15">
        <f>'By Age Group'!I89</f>
        <v>42392</v>
      </c>
      <c r="J161" s="14" t="str">
        <f>'By Age Group'!J89</f>
        <v>Crawley</v>
      </c>
    </row>
    <row r="162" spans="1:10" x14ac:dyDescent="0.3">
      <c r="A162" s="11">
        <f>'By Age Group'!A107</f>
        <v>9.6111111111111104E-4</v>
      </c>
      <c r="B162" s="11" t="str">
        <f>'By Age Group'!B107</f>
        <v>Graham Lock</v>
      </c>
      <c r="C162" s="17">
        <f>'By Age Group'!C107</f>
        <v>43120</v>
      </c>
      <c r="D162" s="11" t="str">
        <f>'By Age Group'!D107</f>
        <v>Crawley</v>
      </c>
      <c r="E162" s="4" t="s">
        <v>26</v>
      </c>
      <c r="F162" s="8" t="s">
        <v>109</v>
      </c>
      <c r="G162" s="16" t="str">
        <f>'By Age Group'!G107</f>
        <v>1:29.30  </v>
      </c>
      <c r="H162" s="14" t="str">
        <f>'By Age Group'!H107</f>
        <v>Linda Sprigg</v>
      </c>
      <c r="I162" s="15">
        <f>'By Age Group'!I107</f>
        <v>40071</v>
      </c>
      <c r="J162" s="14" t="str">
        <f>'By Age Group'!J107</f>
        <v>Cadiz, Spain</v>
      </c>
    </row>
    <row r="163" spans="1:10" x14ac:dyDescent="0.3">
      <c r="A163" s="11">
        <f>'By Age Group'!A125</f>
        <v>9.7083333333333321E-4</v>
      </c>
      <c r="B163" s="11" t="str">
        <f>'By Age Group'!B125</f>
        <v>Mark Salway</v>
      </c>
      <c r="C163" s="17">
        <f>'By Age Group'!C125</f>
        <v>43484</v>
      </c>
      <c r="D163" s="11" t="str">
        <f>'By Age Group'!D125</f>
        <v>Crawley</v>
      </c>
      <c r="E163" s="4" t="s">
        <v>30</v>
      </c>
      <c r="F163" s="8" t="s">
        <v>109</v>
      </c>
      <c r="G163" s="16">
        <f>'By Age Group'!G125</f>
        <v>1.0774305555555556E-3</v>
      </c>
      <c r="H163" s="14" t="str">
        <f>'By Age Group'!H125</f>
        <v>Judith McKerchar</v>
      </c>
      <c r="I163" s="15">
        <f>'By Age Group'!I125</f>
        <v>39621</v>
      </c>
      <c r="J163" s="14" t="str">
        <f>'By Age Group'!J125</f>
        <v>Manchester</v>
      </c>
    </row>
    <row r="164" spans="1:10" x14ac:dyDescent="0.3">
      <c r="A164" s="11">
        <f>'By Age Group'!A143</f>
        <v>1.0204861111111111E-3</v>
      </c>
      <c r="B164" s="11" t="str">
        <f>'By Age Group'!B143</f>
        <v>Chris Jones</v>
      </c>
      <c r="C164" s="17">
        <f>'By Age Group'!C143</f>
        <v>36636</v>
      </c>
      <c r="D164" s="11" t="str">
        <f>'By Age Group'!D143</f>
        <v>Crystal Palace</v>
      </c>
      <c r="E164" s="4" t="s">
        <v>33</v>
      </c>
      <c r="F164" s="8" t="s">
        <v>109</v>
      </c>
      <c r="G164" s="16" t="str">
        <f>'By Age Group'!G143</f>
        <v>1:34.01  </v>
      </c>
      <c r="H164" s="14" t="str">
        <f>'By Age Group'!H143</f>
        <v>Judith McKerchar</v>
      </c>
      <c r="I164" s="15">
        <f>'By Age Group'!I143</f>
        <v>40936</v>
      </c>
      <c r="J164" s="14" t="str">
        <f>'By Age Group'!J143</f>
        <v>Crawley</v>
      </c>
    </row>
    <row r="165" spans="1:10" x14ac:dyDescent="0.3">
      <c r="A165" s="11">
        <f>'By Age Group'!A161</f>
        <v>1.0368055555555554E-3</v>
      </c>
      <c r="B165" s="11" t="str">
        <f>'By Age Group'!B161</f>
        <v>Chris Jones</v>
      </c>
      <c r="C165" s="17">
        <f>'By Age Group'!C161</f>
        <v>37861</v>
      </c>
      <c r="D165" s="11" t="str">
        <f>'By Age Group'!D161</f>
        <v>Millau, France</v>
      </c>
      <c r="E165" s="4" t="s">
        <v>34</v>
      </c>
      <c r="F165" s="8" t="s">
        <v>109</v>
      </c>
      <c r="G165" s="16">
        <f>'By Age Group'!G161</f>
        <v>1.1371527777777777E-3</v>
      </c>
      <c r="H165" s="14" t="str">
        <f>'By Age Group'!H161</f>
        <v>Linda Hooker</v>
      </c>
      <c r="I165" s="15">
        <f>'By Age Group'!I161</f>
        <v>43850</v>
      </c>
      <c r="J165" s="14" t="str">
        <f>'By Age Group'!J161</f>
        <v>Crawley</v>
      </c>
    </row>
    <row r="166" spans="1:10" x14ac:dyDescent="0.3">
      <c r="A166" s="11">
        <f>'By Age Group'!A179</f>
        <v>1.0557870370370372E-3</v>
      </c>
      <c r="B166" s="11" t="str">
        <f>'By Age Group'!B179</f>
        <v>Bill Moore</v>
      </c>
      <c r="C166" s="17">
        <f>'By Age Group'!C179</f>
        <v>37861</v>
      </c>
      <c r="D166" s="11" t="str">
        <f>'By Age Group'!D179</f>
        <v>Millau, France</v>
      </c>
      <c r="E166" s="4" t="s">
        <v>39</v>
      </c>
      <c r="F166" s="8" t="s">
        <v>109</v>
      </c>
      <c r="G166" s="16">
        <f>'By Age Group'!G179</f>
        <v>1.1587962962962964E-3</v>
      </c>
      <c r="H166" s="14" t="str">
        <f>'By Age Group'!H179</f>
        <v>Christine Parfect</v>
      </c>
      <c r="I166" s="15">
        <f>'By Age Group'!I179</f>
        <v>38103</v>
      </c>
      <c r="J166" s="14" t="str">
        <f>'By Age Group'!J179</f>
        <v>Manchester</v>
      </c>
    </row>
    <row r="167" spans="1:10" x14ac:dyDescent="0.3">
      <c r="A167" s="11">
        <f>'By Age Group'!A197</f>
        <v>1.2885416666666666E-3</v>
      </c>
      <c r="B167" s="11" t="str">
        <f>'By Age Group'!B197</f>
        <v>Peter Floyd</v>
      </c>
      <c r="C167" s="17">
        <f>'By Age Group'!C197</f>
        <v>42515</v>
      </c>
      <c r="D167" s="11" t="str">
        <f>'By Age Group'!D197</f>
        <v>London</v>
      </c>
      <c r="E167" s="4" t="s">
        <v>42</v>
      </c>
      <c r="F167" s="8" t="s">
        <v>109</v>
      </c>
      <c r="G167" s="16" t="str">
        <f>'By Age Group'!G197</f>
        <v>2:00.92  </v>
      </c>
      <c r="H167" s="14" t="str">
        <f>'By Age Group'!H197</f>
        <v>Rose Dudeney</v>
      </c>
      <c r="I167" s="15">
        <f>'By Age Group'!I197</f>
        <v>42798</v>
      </c>
      <c r="J167" s="14" t="str">
        <f>'By Age Group'!J197</f>
        <v>Swansea</v>
      </c>
    </row>
    <row r="168" spans="1:10" x14ac:dyDescent="0.3">
      <c r="A168" s="11" t="str">
        <f>'By Age Group'!A215</f>
        <v xml:space="preserve"> </v>
      </c>
      <c r="B168" s="11" t="str">
        <f>'By Age Group'!B215</f>
        <v xml:space="preserve"> </v>
      </c>
      <c r="C168" s="17" t="str">
        <f>'By Age Group'!C215</f>
        <v xml:space="preserve"> </v>
      </c>
      <c r="D168" s="11" t="str">
        <f>'By Age Group'!D215</f>
        <v xml:space="preserve"> </v>
      </c>
      <c r="E168" s="4" t="s">
        <v>43</v>
      </c>
      <c r="F168" s="8" t="s">
        <v>109</v>
      </c>
      <c r="G168" s="16">
        <f>'By Age Group'!G215</f>
        <v>1.476041666666667E-3</v>
      </c>
      <c r="H168" s="16" t="str">
        <f>'By Age Group'!H215</f>
        <v>Rose Dudeney</v>
      </c>
      <c r="I168" s="15">
        <f>'By Age Group'!I215</f>
        <v>44730</v>
      </c>
      <c r="J168" s="16" t="str">
        <f>'By Age Group'!J215</f>
        <v>Aberdeen</v>
      </c>
    </row>
    <row r="169" spans="1:10" x14ac:dyDescent="0.3">
      <c r="A169" s="11">
        <f>'By Age Group'!A233</f>
        <v>1.4819444444444444E-3</v>
      </c>
      <c r="B169" s="11" t="str">
        <f>'By Age Group'!B233</f>
        <v>Anthony Gimson</v>
      </c>
      <c r="C169" s="17">
        <f>'By Age Group'!C233</f>
        <v>43120</v>
      </c>
      <c r="D169" s="11" t="str">
        <f>'By Age Group'!D233</f>
        <v>Crawley</v>
      </c>
      <c r="E169" s="4" t="s">
        <v>44</v>
      </c>
      <c r="F169" s="8" t="s">
        <v>109</v>
      </c>
      <c r="G169" s="16" t="str">
        <f>'By Age Group'!G233</f>
        <v xml:space="preserve"> </v>
      </c>
      <c r="H169" s="14" t="str">
        <f>'By Age Group'!H233</f>
        <v xml:space="preserve"> </v>
      </c>
      <c r="I169" s="15" t="str">
        <f>'By Age Group'!I233</f>
        <v xml:space="preserve"> </v>
      </c>
      <c r="J169" s="14" t="str">
        <f>'By Age Group'!J233</f>
        <v xml:space="preserve"> </v>
      </c>
    </row>
    <row r="170" spans="1:10" x14ac:dyDescent="0.3">
      <c r="A170" s="11" t="str">
        <f>'By Age Group'!A251</f>
        <v xml:space="preserve"> </v>
      </c>
      <c r="B170" s="11" t="str">
        <f>'By Age Group'!B251</f>
        <v xml:space="preserve"> </v>
      </c>
      <c r="C170" s="17" t="str">
        <f>'By Age Group'!C251</f>
        <v xml:space="preserve"> </v>
      </c>
      <c r="D170" s="11" t="str">
        <f>'By Age Group'!D251</f>
        <v xml:space="preserve"> </v>
      </c>
      <c r="E170" s="4" t="s">
        <v>159</v>
      </c>
      <c r="F170" s="8" t="s">
        <v>109</v>
      </c>
      <c r="G170" s="16" t="str">
        <f>'By Age Group'!G251</f>
        <v xml:space="preserve"> </v>
      </c>
      <c r="H170" s="16" t="str">
        <f>'By Age Group'!H251</f>
        <v xml:space="preserve"> </v>
      </c>
      <c r="I170" s="16" t="str">
        <f>'By Age Group'!I251</f>
        <v xml:space="preserve"> </v>
      </c>
      <c r="J170" s="16" t="str">
        <f>'By Age Group'!J251</f>
        <v xml:space="preserve"> </v>
      </c>
    </row>
    <row r="171" spans="1:10" ht="6" customHeight="1" x14ac:dyDescent="0.3">
      <c r="C171" s="18"/>
    </row>
    <row r="172" spans="1:10" x14ac:dyDescent="0.3">
      <c r="A172" s="11" t="str">
        <f>'By Age Group'!A18</f>
        <v xml:space="preserve"> </v>
      </c>
      <c r="B172" s="11" t="str">
        <f>'By Age Group'!B18</f>
        <v xml:space="preserve"> </v>
      </c>
      <c r="C172" s="17" t="str">
        <f>'By Age Group'!C18</f>
        <v xml:space="preserve"> </v>
      </c>
      <c r="D172" s="11" t="str">
        <f>'By Age Group'!D18</f>
        <v xml:space="preserve"> </v>
      </c>
      <c r="E172" s="4" t="s">
        <v>8</v>
      </c>
      <c r="F172" s="8" t="s">
        <v>119</v>
      </c>
      <c r="G172" s="16" t="str">
        <f>'By Age Group'!G18</f>
        <v xml:space="preserve"> </v>
      </c>
      <c r="H172" s="14" t="str">
        <f>'By Age Group'!H18</f>
        <v xml:space="preserve"> </v>
      </c>
      <c r="I172" s="15" t="str">
        <f>'By Age Group'!I18</f>
        <v xml:space="preserve"> </v>
      </c>
      <c r="J172" s="14" t="str">
        <f>'By Age Group'!J18</f>
        <v xml:space="preserve"> </v>
      </c>
    </row>
    <row r="173" spans="1:10" x14ac:dyDescent="0.3">
      <c r="A173" s="11">
        <f>'By Age Group'!A36</f>
        <v>1.6774305555555553E-3</v>
      </c>
      <c r="B173" s="11" t="str">
        <f>'By Age Group'!B36</f>
        <v>Peter Ross</v>
      </c>
      <c r="C173" s="17">
        <f>'By Age Group'!C36</f>
        <v>39480</v>
      </c>
      <c r="D173" s="11" t="str">
        <f>'By Age Group'!D36</f>
        <v>Crawley</v>
      </c>
      <c r="E173" s="4" t="s">
        <v>12</v>
      </c>
      <c r="F173" s="8" t="s">
        <v>119</v>
      </c>
      <c r="G173" s="16" t="str">
        <f>'By Age Group'!G36</f>
        <v xml:space="preserve"> </v>
      </c>
      <c r="H173" s="14" t="str">
        <f>'By Age Group'!H36</f>
        <v xml:space="preserve"> </v>
      </c>
      <c r="I173" s="15" t="str">
        <f>'By Age Group'!I36</f>
        <v xml:space="preserve"> </v>
      </c>
      <c r="J173" s="14" t="str">
        <f>'By Age Group'!J36</f>
        <v xml:space="preserve"> </v>
      </c>
    </row>
    <row r="174" spans="1:10" x14ac:dyDescent="0.3">
      <c r="A174" s="11" t="str">
        <f>'By Age Group'!A54</f>
        <v xml:space="preserve"> </v>
      </c>
      <c r="B174" s="11" t="str">
        <f>'By Age Group'!B54</f>
        <v xml:space="preserve"> </v>
      </c>
      <c r="C174" s="17" t="str">
        <f>'By Age Group'!C54</f>
        <v xml:space="preserve"> </v>
      </c>
      <c r="D174" s="11" t="str">
        <f>'By Age Group'!D54</f>
        <v xml:space="preserve"> </v>
      </c>
      <c r="E174" s="4" t="s">
        <v>16</v>
      </c>
      <c r="F174" s="8" t="s">
        <v>119</v>
      </c>
      <c r="G174" s="16" t="str">
        <f>'By Age Group'!G54</f>
        <v>2:58.28 </v>
      </c>
      <c r="H174" s="14" t="str">
        <f>'By Age Group'!H54</f>
        <v>Alexandra McCrae</v>
      </c>
      <c r="I174" s="15">
        <f>'By Age Group'!I54</f>
        <v>41033</v>
      </c>
      <c r="J174" s="14" t="str">
        <f>'By Age Group'!J54</f>
        <v>Sheffield</v>
      </c>
    </row>
    <row r="175" spans="1:10" x14ac:dyDescent="0.3">
      <c r="A175" s="11" t="str">
        <f>'By Age Group'!A72</f>
        <v xml:space="preserve"> </v>
      </c>
      <c r="B175" s="11" t="str">
        <f>'By Age Group'!B72</f>
        <v xml:space="preserve"> </v>
      </c>
      <c r="C175" s="17" t="str">
        <f>'By Age Group'!C72</f>
        <v xml:space="preserve"> </v>
      </c>
      <c r="D175" s="11" t="str">
        <f>'By Age Group'!D72</f>
        <v xml:space="preserve"> </v>
      </c>
      <c r="E175" s="4" t="s">
        <v>20</v>
      </c>
      <c r="F175" s="8" t="s">
        <v>119</v>
      </c>
      <c r="G175" s="16" t="str">
        <f>'By Age Group'!G72</f>
        <v>3.46.95</v>
      </c>
      <c r="H175" s="16" t="str">
        <f>'By Age Group'!H72</f>
        <v>Lisa Mills</v>
      </c>
      <c r="I175" s="15">
        <f>'By Age Group'!I72</f>
        <v>43630</v>
      </c>
      <c r="J175" s="16" t="str">
        <f>'By Age Group'!J72</f>
        <v>Swansea</v>
      </c>
    </row>
    <row r="176" spans="1:10" x14ac:dyDescent="0.3">
      <c r="A176" s="11">
        <f>'By Age Group'!A90</f>
        <v>2.056365740740741E-3</v>
      </c>
      <c r="B176" s="11" t="str">
        <f>'By Age Group'!B90</f>
        <v>David Lennon</v>
      </c>
      <c r="C176" s="17">
        <f>'By Age Group'!C90</f>
        <v>38102</v>
      </c>
      <c r="D176" s="11" t="str">
        <f>'By Age Group'!D90</f>
        <v>Manchester</v>
      </c>
      <c r="E176" s="4" t="s">
        <v>24</v>
      </c>
      <c r="F176" s="8" t="s">
        <v>119</v>
      </c>
      <c r="G176" s="16">
        <f>'By Age Group'!G90</f>
        <v>2.3167824074074076E-3</v>
      </c>
      <c r="H176" s="14" t="str">
        <f>'By Age Group'!H90</f>
        <v>Gina Hobson</v>
      </c>
      <c r="I176" s="15">
        <f>'By Age Group'!I90</f>
        <v>43120</v>
      </c>
      <c r="J176" s="14" t="str">
        <f>'By Age Group'!J90</f>
        <v>Crawley</v>
      </c>
    </row>
    <row r="177" spans="1:10" x14ac:dyDescent="0.3">
      <c r="A177" s="11">
        <f>'By Age Group'!A108</f>
        <v>2.0937500000000001E-3</v>
      </c>
      <c r="B177" s="11" t="str">
        <f>'By Age Group'!B108</f>
        <v>Graham Lock</v>
      </c>
      <c r="C177" s="17">
        <f>'By Age Group'!C108</f>
        <v>43120</v>
      </c>
      <c r="D177" s="11" t="str">
        <f>'By Age Group'!D108</f>
        <v>Crawley</v>
      </c>
      <c r="E177" s="4" t="s">
        <v>26</v>
      </c>
      <c r="F177" s="8" t="s">
        <v>119</v>
      </c>
      <c r="G177" s="16" t="str">
        <f>'By Age Group'!G108</f>
        <v>3:11.31  </v>
      </c>
      <c r="H177" s="14" t="str">
        <f>'By Age Group'!H108</f>
        <v>Linda Sprigg</v>
      </c>
      <c r="I177" s="15">
        <f>'By Age Group'!I108</f>
        <v>40071</v>
      </c>
      <c r="J177" s="14" t="str">
        <f>'By Age Group'!J108</f>
        <v>Cadiz, Spain</v>
      </c>
    </row>
    <row r="178" spans="1:10" x14ac:dyDescent="0.3">
      <c r="A178" s="11">
        <f>'By Age Group'!A126</f>
        <v>2.2366898148148146E-3</v>
      </c>
      <c r="B178" s="11" t="str">
        <f>'By Age Group'!B126</f>
        <v>Graham Lock</v>
      </c>
      <c r="C178" s="17">
        <f>'By Age Group'!C126</f>
        <v>44948</v>
      </c>
      <c r="D178" s="11" t="str">
        <f>'By Age Group'!D126</f>
        <v>Crawley</v>
      </c>
      <c r="E178" s="4" t="s">
        <v>30</v>
      </c>
      <c r="F178" s="8" t="s">
        <v>119</v>
      </c>
      <c r="G178" s="16" t="str">
        <f>'By Age Group'!G126</f>
        <v>3:21.38  </v>
      </c>
      <c r="H178" s="14" t="str">
        <f>'By Age Group'!H126</f>
        <v>Linda Hooker</v>
      </c>
      <c r="I178" s="15">
        <f>'By Age Group'!I126</f>
        <v>41069</v>
      </c>
      <c r="J178" s="14" t="str">
        <f>'By Age Group'!J126</f>
        <v>Riccione, Italy</v>
      </c>
    </row>
    <row r="179" spans="1:10" x14ac:dyDescent="0.3">
      <c r="A179" s="11">
        <f>'By Age Group'!A144</f>
        <v>2.3063657407407408E-3</v>
      </c>
      <c r="B179" s="11" t="str">
        <f>'By Age Group'!B144</f>
        <v>Chris Jones</v>
      </c>
      <c r="C179" s="17">
        <f>'By Age Group'!C144</f>
        <v>37407</v>
      </c>
      <c r="D179" s="11" t="str">
        <f>'By Age Group'!D144</f>
        <v>Crystal Palace</v>
      </c>
      <c r="E179" s="4" t="s">
        <v>33</v>
      </c>
      <c r="F179" s="8" t="s">
        <v>119</v>
      </c>
      <c r="G179" s="16" t="str">
        <f>'By Age Group'!G144</f>
        <v>3:28.33  </v>
      </c>
      <c r="H179" s="14" t="str">
        <f>'By Age Group'!H144</f>
        <v>Linda Hooker</v>
      </c>
      <c r="I179" s="15">
        <f>'By Age Group'!I144</f>
        <v>42961</v>
      </c>
      <c r="J179" s="14" t="str">
        <f>'By Age Group'!J144</f>
        <v>Budapest, Hungary</v>
      </c>
    </row>
    <row r="180" spans="1:10" x14ac:dyDescent="0.3">
      <c r="A180" s="11">
        <f>'By Age Group'!A162</f>
        <v>2.3112268518518521E-3</v>
      </c>
      <c r="B180" s="11" t="str">
        <f>'By Age Group'!B162</f>
        <v>Chris Jones</v>
      </c>
      <c r="C180" s="17">
        <f>'By Age Group'!C162</f>
        <v>37863</v>
      </c>
      <c r="D180" s="11" t="str">
        <f>'By Age Group'!D162</f>
        <v>Millau, France</v>
      </c>
      <c r="E180" s="4" t="s">
        <v>34</v>
      </c>
      <c r="F180" s="8" t="s">
        <v>119</v>
      </c>
      <c r="G180" s="16">
        <f>'By Age Group'!G162</f>
        <v>2.358912037037037E-3</v>
      </c>
      <c r="H180" s="14" t="str">
        <f>'By Age Group'!H162</f>
        <v>Linda Hooker</v>
      </c>
      <c r="I180" s="15">
        <f>'By Age Group'!I162</f>
        <v>43849</v>
      </c>
      <c r="J180" s="14" t="str">
        <f>'By Age Group'!J162</f>
        <v>Crawley</v>
      </c>
    </row>
    <row r="181" spans="1:10" x14ac:dyDescent="0.3">
      <c r="A181" s="11">
        <f>'By Age Group'!A180</f>
        <v>2.4046296296296298E-3</v>
      </c>
      <c r="B181" s="11" t="str">
        <f>'By Age Group'!B180</f>
        <v>Chris Jones</v>
      </c>
      <c r="C181" s="17">
        <f>'By Age Group'!C180</f>
        <v>39837</v>
      </c>
      <c r="D181" s="11" t="str">
        <f>'By Age Group'!D180</f>
        <v>Crawley</v>
      </c>
      <c r="E181" s="4" t="s">
        <v>39</v>
      </c>
      <c r="F181" s="8" t="s">
        <v>119</v>
      </c>
      <c r="G181" s="16">
        <f>'By Age Group'!G180</f>
        <v>2.5077546296296297E-3</v>
      </c>
      <c r="H181" s="14" t="str">
        <f>'By Age Group'!H180</f>
        <v>Christine Parfect</v>
      </c>
      <c r="I181" s="15">
        <f>'By Age Group'!I180</f>
        <v>38139</v>
      </c>
      <c r="J181" s="14" t="str">
        <f>'By Age Group'!J180</f>
        <v>Riccione, Italy</v>
      </c>
    </row>
    <row r="182" spans="1:10" x14ac:dyDescent="0.3">
      <c r="A182" s="11" t="str">
        <f>'By Age Group'!A198</f>
        <v xml:space="preserve"> </v>
      </c>
      <c r="B182" s="11" t="str">
        <f>'By Age Group'!B198</f>
        <v xml:space="preserve"> </v>
      </c>
      <c r="C182" s="17" t="str">
        <f>'By Age Group'!C198</f>
        <v xml:space="preserve"> </v>
      </c>
      <c r="D182" s="11" t="str">
        <f>'By Age Group'!D198</f>
        <v xml:space="preserve"> </v>
      </c>
      <c r="E182" s="4" t="s">
        <v>42</v>
      </c>
      <c r="F182" s="8" t="s">
        <v>119</v>
      </c>
      <c r="G182" s="16">
        <f>'By Age Group'!G198</f>
        <v>2.9480324074074079E-3</v>
      </c>
      <c r="H182" s="14" t="str">
        <f>'By Age Group'!H198</f>
        <v>Rose Dudeney</v>
      </c>
      <c r="I182" s="15">
        <f>'By Age Group'!I198</f>
        <v>43120</v>
      </c>
      <c r="J182" s="14" t="str">
        <f>'By Age Group'!J198</f>
        <v>Crawley</v>
      </c>
    </row>
    <row r="183" spans="1:10" x14ac:dyDescent="0.3">
      <c r="A183" s="11" t="str">
        <f>'By Age Group'!A216</f>
        <v xml:space="preserve"> </v>
      </c>
      <c r="B183" s="11" t="str">
        <f>'By Age Group'!B216</f>
        <v xml:space="preserve"> </v>
      </c>
      <c r="C183" s="17" t="str">
        <f>'By Age Group'!C216</f>
        <v xml:space="preserve"> </v>
      </c>
      <c r="D183" s="11" t="str">
        <f>'By Age Group'!D216</f>
        <v xml:space="preserve"> </v>
      </c>
      <c r="E183" s="4" t="s">
        <v>43</v>
      </c>
      <c r="F183" s="8" t="s">
        <v>119</v>
      </c>
      <c r="G183" s="16" t="str">
        <f>'By Age Group'!G216</f>
        <v xml:space="preserve"> </v>
      </c>
      <c r="H183" s="14" t="str">
        <f>'By Age Group'!H216</f>
        <v xml:space="preserve"> </v>
      </c>
      <c r="I183" s="15" t="str">
        <f>'By Age Group'!I216</f>
        <v xml:space="preserve"> </v>
      </c>
      <c r="J183" s="14" t="str">
        <f>'By Age Group'!J216</f>
        <v xml:space="preserve"> </v>
      </c>
    </row>
    <row r="184" spans="1:10" x14ac:dyDescent="0.3">
      <c r="A184" s="11" t="str">
        <f>'By Age Group'!A234</f>
        <v xml:space="preserve"> </v>
      </c>
      <c r="B184" s="11" t="str">
        <f>'By Age Group'!B234</f>
        <v xml:space="preserve"> </v>
      </c>
      <c r="C184" s="17" t="str">
        <f>'By Age Group'!C234</f>
        <v xml:space="preserve"> </v>
      </c>
      <c r="D184" s="11" t="str">
        <f>'By Age Group'!D234</f>
        <v xml:space="preserve"> </v>
      </c>
      <c r="E184" s="4" t="s">
        <v>44</v>
      </c>
      <c r="F184" s="8" t="s">
        <v>119</v>
      </c>
      <c r="G184" s="16" t="str">
        <f>'By Age Group'!G234</f>
        <v xml:space="preserve"> </v>
      </c>
      <c r="H184" s="14" t="str">
        <f>'By Age Group'!H234</f>
        <v xml:space="preserve"> </v>
      </c>
      <c r="I184" s="15" t="str">
        <f>'By Age Group'!I234</f>
        <v xml:space="preserve"> </v>
      </c>
      <c r="J184" s="14" t="str">
        <f>'By Age Group'!J234</f>
        <v xml:space="preserve"> </v>
      </c>
    </row>
    <row r="185" spans="1:10" x14ac:dyDescent="0.3">
      <c r="A185" s="11" t="str">
        <f>'By Age Group'!A252</f>
        <v xml:space="preserve"> </v>
      </c>
      <c r="B185" s="11" t="str">
        <f>'By Age Group'!B252</f>
        <v xml:space="preserve"> </v>
      </c>
      <c r="C185" s="17" t="str">
        <f>'By Age Group'!C252</f>
        <v xml:space="preserve"> </v>
      </c>
      <c r="D185" s="11" t="str">
        <f>'By Age Group'!D252</f>
        <v xml:space="preserve"> </v>
      </c>
      <c r="E185" s="4" t="s">
        <v>159</v>
      </c>
      <c r="F185" s="8" t="s">
        <v>119</v>
      </c>
      <c r="G185" s="16" t="str">
        <f>'By Age Group'!G252</f>
        <v xml:space="preserve"> </v>
      </c>
      <c r="H185" s="16" t="str">
        <f>'By Age Group'!H252</f>
        <v xml:space="preserve"> </v>
      </c>
      <c r="I185" s="16" t="str">
        <f>'By Age Group'!I252</f>
        <v xml:space="preserve"> </v>
      </c>
      <c r="J185" s="16" t="str">
        <f>'By Age Group'!J252</f>
        <v xml:space="preserve"> </v>
      </c>
    </row>
    <row r="186" spans="1:10" ht="6" customHeight="1" x14ac:dyDescent="0.3">
      <c r="C186" s="18"/>
    </row>
    <row r="187" spans="1:10" x14ac:dyDescent="0.3">
      <c r="A187" s="11">
        <f>'By Age Group'!A19</f>
        <v>3.1608796296296295E-4</v>
      </c>
      <c r="B187" s="11" t="str">
        <f>'By Age Group'!B19</f>
        <v>Stephen Murphy</v>
      </c>
      <c r="C187" s="17">
        <f>'By Age Group'!C19</f>
        <v>39621</v>
      </c>
      <c r="D187" s="11" t="str">
        <f>'By Age Group'!D19</f>
        <v>Manchester</v>
      </c>
      <c r="E187" s="4" t="s">
        <v>8</v>
      </c>
      <c r="F187" s="8" t="s">
        <v>126</v>
      </c>
      <c r="G187" s="16">
        <f>'By Age Group'!G19</f>
        <v>3.6956018518518523E-4</v>
      </c>
      <c r="H187" s="14" t="str">
        <f>'By Age Group'!H19</f>
        <v>Molly Firth</v>
      </c>
      <c r="I187" s="15">
        <f>'By Age Group'!I19</f>
        <v>43484</v>
      </c>
      <c r="J187" s="14" t="str">
        <f>'By Age Group'!J19</f>
        <v>Crawley</v>
      </c>
    </row>
    <row r="188" spans="1:10" x14ac:dyDescent="0.3">
      <c r="A188" s="11">
        <f>'By Age Group'!A37</f>
        <v>3.2442129629629628E-4</v>
      </c>
      <c r="B188" s="11" t="str">
        <f>'By Age Group'!B37</f>
        <v>Stephen Murphy</v>
      </c>
      <c r="C188" s="17">
        <f>'By Age Group'!C37</f>
        <v>40208</v>
      </c>
      <c r="D188" s="11" t="str">
        <f>'By Age Group'!D37</f>
        <v>Crawley</v>
      </c>
      <c r="E188" s="4" t="s">
        <v>12</v>
      </c>
      <c r="F188" s="8" t="s">
        <v>126</v>
      </c>
      <c r="G188" s="16">
        <f>'By Age Group'!G37</f>
        <v>3.2812500000000002E-4</v>
      </c>
      <c r="H188" s="14" t="str">
        <f>'By Age Group'!H37</f>
        <v>Rachael Bowen</v>
      </c>
      <c r="I188" s="15">
        <f>'By Age Group'!I37</f>
        <v>42515</v>
      </c>
      <c r="J188" s="14" t="str">
        <f>'By Age Group'!J37</f>
        <v>London</v>
      </c>
    </row>
    <row r="189" spans="1:10" x14ac:dyDescent="0.3">
      <c r="A189" s="11">
        <f>'By Age Group'!A55</f>
        <v>3.8726851851851851E-4</v>
      </c>
      <c r="B189" s="11" t="str">
        <f>'By Age Group'!B55</f>
        <v>Tom Wade</v>
      </c>
      <c r="C189" s="17">
        <f>'By Age Group'!C55</f>
        <v>44947</v>
      </c>
      <c r="D189" s="11" t="str">
        <f>'By Age Group'!D55</f>
        <v>Crawley</v>
      </c>
      <c r="E189" s="4" t="s">
        <v>16</v>
      </c>
      <c r="F189" s="8" t="s">
        <v>126</v>
      </c>
      <c r="G189" s="16">
        <f>'By Age Group'!G55</f>
        <v>3.9039351851851843E-4</v>
      </c>
      <c r="H189" s="16" t="str">
        <f>'By Age Group'!H55</f>
        <v>Alexandra McCrae</v>
      </c>
      <c r="I189" s="15">
        <f>'By Age Group'!I55</f>
        <v>41439</v>
      </c>
      <c r="J189" s="16" t="str">
        <f>'By Age Group'!J55</f>
        <v>Plymouth</v>
      </c>
    </row>
    <row r="190" spans="1:10" x14ac:dyDescent="0.3">
      <c r="A190" s="11">
        <f>'By Age Group'!A73</f>
        <v>3.0682870370370374E-4</v>
      </c>
      <c r="B190" s="11" t="str">
        <f>'By Age Group'!B73</f>
        <v>David Warren</v>
      </c>
      <c r="C190" s="17">
        <f>'By Age Group'!C73</f>
        <v>40074</v>
      </c>
      <c r="D190" s="11" t="str">
        <f>'By Age Group'!D73</f>
        <v>Cadiz, Spain</v>
      </c>
      <c r="E190" s="4" t="s">
        <v>20</v>
      </c>
      <c r="F190" s="8" t="s">
        <v>126</v>
      </c>
      <c r="G190" s="16">
        <f>'By Age Group'!G73</f>
        <v>3.9560185185185184E-4</v>
      </c>
      <c r="H190" s="14" t="str">
        <f>'By Age Group'!H73</f>
        <v>Ann Hartland</v>
      </c>
      <c r="I190" s="15">
        <f>'By Age Group'!I73</f>
        <v>41069</v>
      </c>
      <c r="J190" s="14" t="str">
        <f>'By Age Group'!J73</f>
        <v>Riccione, Italy</v>
      </c>
    </row>
    <row r="191" spans="1:10" x14ac:dyDescent="0.3">
      <c r="A191" s="11">
        <f>'By Age Group'!A91</f>
        <v>3.306712962962963E-4</v>
      </c>
      <c r="B191" s="11" t="str">
        <f>'By Age Group'!B91</f>
        <v>Mark Salway</v>
      </c>
      <c r="C191" s="17">
        <f>'By Age Group'!C91</f>
        <v>39985</v>
      </c>
      <c r="D191" s="11" t="str">
        <f>'By Age Group'!D91</f>
        <v>Cardiff</v>
      </c>
      <c r="E191" s="4" t="s">
        <v>24</v>
      </c>
      <c r="F191" s="8" t="s">
        <v>126</v>
      </c>
      <c r="G191" s="16">
        <f>'By Age Group'!G91</f>
        <v>3.7280092592592595E-4</v>
      </c>
      <c r="H191" s="14" t="str">
        <f>'By Age Group'!H91</f>
        <v>Gina Hobson</v>
      </c>
      <c r="I191" s="15">
        <f>'By Age Group'!I91</f>
        <v>43849</v>
      </c>
      <c r="J191" s="14" t="str">
        <f>'By Age Group'!J91</f>
        <v>Crawley</v>
      </c>
    </row>
    <row r="192" spans="1:10" x14ac:dyDescent="0.3">
      <c r="A192" s="11">
        <f>'By Age Group'!A109</f>
        <v>3.3692129629629626E-4</v>
      </c>
      <c r="B192" s="11" t="str">
        <f>'By Age Group'!B109</f>
        <v>Mark Salway</v>
      </c>
      <c r="C192" s="17">
        <f>'By Age Group'!C109</f>
        <v>41439</v>
      </c>
      <c r="D192" s="11" t="str">
        <f>'By Age Group'!D109</f>
        <v>Plymouth</v>
      </c>
      <c r="E192" s="4" t="s">
        <v>26</v>
      </c>
      <c r="F192" s="8" t="s">
        <v>126</v>
      </c>
      <c r="G192" s="16">
        <f>'By Age Group'!G109</f>
        <v>3.7650462962962963E-4</v>
      </c>
      <c r="H192" s="16" t="str">
        <f>'By Age Group'!H109</f>
        <v>Gina Hobson</v>
      </c>
      <c r="I192" s="15">
        <f>'By Age Group'!I109</f>
        <v>44947</v>
      </c>
      <c r="J192" s="16" t="str">
        <f>'By Age Group'!J109</f>
        <v>Crawley</v>
      </c>
    </row>
    <row r="193" spans="1:10" x14ac:dyDescent="0.3">
      <c r="A193" s="11">
        <f>'By Age Group'!A127</f>
        <v>3.3784722222222224E-4</v>
      </c>
      <c r="B193" s="11" t="str">
        <f>'By Age Group'!B127</f>
        <v>Steve Braine</v>
      </c>
      <c r="C193" s="17">
        <f>'By Age Group'!C127</f>
        <v>38103</v>
      </c>
      <c r="D193" s="11" t="str">
        <f>'By Age Group'!D127</f>
        <v>Manchester</v>
      </c>
      <c r="E193" s="4" t="s">
        <v>30</v>
      </c>
      <c r="F193" s="8" t="s">
        <v>126</v>
      </c>
      <c r="G193" s="16">
        <f>'By Age Group'!G127</f>
        <v>4.2349537037037036E-4</v>
      </c>
      <c r="H193" s="14" t="str">
        <f>'By Age Group'!H127</f>
        <v>Coral Wallis</v>
      </c>
      <c r="I193" s="15">
        <f>'By Age Group'!I127</f>
        <v>41518</v>
      </c>
      <c r="J193" s="14" t="str">
        <f>'By Age Group'!J127</f>
        <v>Eindhoven, Holland</v>
      </c>
    </row>
    <row r="194" spans="1:10" x14ac:dyDescent="0.3">
      <c r="A194" s="11">
        <f>'By Age Group'!A145</f>
        <v>3.4097222222222216E-4</v>
      </c>
      <c r="B194" s="11" t="str">
        <f>'By Age Group'!B145</f>
        <v>Steve Braine</v>
      </c>
      <c r="C194" s="17">
        <f>'By Age Group'!C145</f>
        <v>39985</v>
      </c>
      <c r="D194" s="11" t="str">
        <f>'By Age Group'!D145</f>
        <v>Cardiff</v>
      </c>
      <c r="E194" s="4" t="s">
        <v>33</v>
      </c>
      <c r="F194" s="8" t="s">
        <v>126</v>
      </c>
      <c r="G194" s="16">
        <f>'By Age Group'!G145</f>
        <v>4.0729166666666664E-4</v>
      </c>
      <c r="H194" s="14" t="str">
        <f>'By Age Group'!H145</f>
        <v>Eileen Luther</v>
      </c>
      <c r="I194" s="15">
        <f>'By Age Group'!I145</f>
        <v>41314</v>
      </c>
      <c r="J194" s="14" t="str">
        <f>'By Age Group'!J145</f>
        <v>Crawley</v>
      </c>
    </row>
    <row r="195" spans="1:10" x14ac:dyDescent="0.3">
      <c r="A195" s="11">
        <f>'By Age Group'!A163</f>
        <v>3.5752314814814821E-4</v>
      </c>
      <c r="B195" s="11" t="str">
        <f>'By Age Group'!B163</f>
        <v>Steve Braine</v>
      </c>
      <c r="C195" s="17">
        <f>'By Age Group'!C163</f>
        <v>42961</v>
      </c>
      <c r="D195" s="11" t="str">
        <f>'By Age Group'!D163</f>
        <v>Budapest, Hungary</v>
      </c>
      <c r="E195" s="4" t="s">
        <v>34</v>
      </c>
      <c r="F195" s="8" t="s">
        <v>126</v>
      </c>
      <c r="G195" s="16">
        <f>'By Age Group'!G163</f>
        <v>4.0972222222222218E-4</v>
      </c>
      <c r="H195" s="14" t="str">
        <f>'By Age Group'!H163</f>
        <v>Sally Mills</v>
      </c>
      <c r="I195" s="15">
        <f>'By Age Group'!I163</f>
        <v>43349</v>
      </c>
      <c r="J195" s="14" t="str">
        <f>'By Age Group'!J163</f>
        <v>Kranj, Slovenia</v>
      </c>
    </row>
    <row r="196" spans="1:10" x14ac:dyDescent="0.3">
      <c r="A196" s="11">
        <f>'By Age Group'!A181</f>
        <v>3.6354166666666669E-4</v>
      </c>
      <c r="B196" s="11" t="str">
        <f>'By Age Group'!B181</f>
        <v>Steve Braine</v>
      </c>
      <c r="C196" s="17">
        <f>'By Age Group'!C181</f>
        <v>43691</v>
      </c>
      <c r="D196" s="11" t="str">
        <f>'By Age Group'!D181</f>
        <v>Gwangju, S Korea</v>
      </c>
      <c r="E196" s="4" t="s">
        <v>39</v>
      </c>
      <c r="F196" s="8" t="s">
        <v>126</v>
      </c>
      <c r="G196" s="16">
        <f>'By Age Group'!G181</f>
        <v>4.3831018518518519E-4</v>
      </c>
      <c r="H196" s="16" t="str">
        <f>'By Age Group'!H181</f>
        <v>Sally Mills</v>
      </c>
      <c r="I196" s="15">
        <f>'By Age Group'!I181</f>
        <v>44805</v>
      </c>
      <c r="J196" s="16" t="str">
        <f>'By Age Group'!J181</f>
        <v>Rome, Italy</v>
      </c>
    </row>
    <row r="197" spans="1:10" x14ac:dyDescent="0.3">
      <c r="A197" s="11">
        <f>'By Age Group'!A199</f>
        <v>3.7118055555555553E-4</v>
      </c>
      <c r="B197" s="11" t="str">
        <f>'By Age Group'!B199</f>
        <v>Steve Braine</v>
      </c>
      <c r="C197" s="17">
        <f>'By Age Group'!C199</f>
        <v>45354</v>
      </c>
      <c r="D197" s="11" t="str">
        <f>'By Age Group'!D199</f>
        <v>Doha, Qatar</v>
      </c>
      <c r="E197" s="4" t="s">
        <v>42</v>
      </c>
      <c r="F197" s="8" t="s">
        <v>126</v>
      </c>
      <c r="G197" s="20">
        <f>'By Age Group'!G199</f>
        <v>4.6666666666666666E-4</v>
      </c>
      <c r="H197" s="25" t="str">
        <f>'By Age Group'!H199</f>
        <v>Sally Mills</v>
      </c>
      <c r="I197" s="21">
        <f>'By Age Group'!I199</f>
        <v>45676</v>
      </c>
      <c r="J197" s="25" t="str">
        <f>'By Age Group'!J199</f>
        <v>Crawley</v>
      </c>
    </row>
    <row r="198" spans="1:10" x14ac:dyDescent="0.3">
      <c r="A198" s="11">
        <f>'By Age Group'!A217</f>
        <v>6.1215277777777776E-4</v>
      </c>
      <c r="B198" s="11" t="str">
        <f>'By Age Group'!B217</f>
        <v>Anthony Gimson</v>
      </c>
      <c r="C198" s="17">
        <f>'By Age Group'!C217</f>
        <v>42035</v>
      </c>
      <c r="D198" s="11" t="str">
        <f>'By Age Group'!D217</f>
        <v>Crawley</v>
      </c>
      <c r="E198" s="4" t="s">
        <v>43</v>
      </c>
      <c r="F198" s="8" t="s">
        <v>126</v>
      </c>
      <c r="G198" s="16">
        <f>'By Age Group'!G217</f>
        <v>5.4745370370370364E-4</v>
      </c>
      <c r="H198" s="16" t="str">
        <f>'By Age Group'!H217</f>
        <v>Alison Gwynn</v>
      </c>
      <c r="I198" s="15">
        <f>'By Age Group'!I217</f>
        <v>45401</v>
      </c>
      <c r="J198" s="16" t="str">
        <f>'By Age Group'!J217</f>
        <v>Swansea</v>
      </c>
    </row>
    <row r="199" spans="1:10" x14ac:dyDescent="0.3">
      <c r="A199" s="11">
        <f>'By Age Group'!A235</f>
        <v>6.087962962962963E-4</v>
      </c>
      <c r="B199" s="11" t="str">
        <f>'By Age Group'!B235</f>
        <v>Anthony Gimson</v>
      </c>
      <c r="C199" s="17">
        <f>'By Age Group'!C235</f>
        <v>42798</v>
      </c>
      <c r="D199" s="11" t="str">
        <f>'By Age Group'!D235</f>
        <v>Swansea</v>
      </c>
      <c r="E199" s="4" t="s">
        <v>44</v>
      </c>
      <c r="F199" s="8" t="s">
        <v>126</v>
      </c>
      <c r="G199" s="16" t="str">
        <f>'By Age Group'!G235</f>
        <v xml:space="preserve"> </v>
      </c>
      <c r="H199" s="14" t="str">
        <f>'By Age Group'!H235</f>
        <v xml:space="preserve"> </v>
      </c>
      <c r="I199" s="15" t="str">
        <f>'By Age Group'!I235</f>
        <v xml:space="preserve"> </v>
      </c>
      <c r="J199" s="14" t="str">
        <f>'By Age Group'!J235</f>
        <v xml:space="preserve"> </v>
      </c>
    </row>
    <row r="200" spans="1:10" x14ac:dyDescent="0.3">
      <c r="A200" s="11" t="str">
        <f>'By Age Group'!A253</f>
        <v xml:space="preserve"> </v>
      </c>
      <c r="B200" s="11" t="str">
        <f>'By Age Group'!B253</f>
        <v xml:space="preserve"> </v>
      </c>
      <c r="C200" s="17" t="str">
        <f>'By Age Group'!C253</f>
        <v xml:space="preserve"> </v>
      </c>
      <c r="D200" s="11" t="str">
        <f>'By Age Group'!D253</f>
        <v xml:space="preserve"> </v>
      </c>
      <c r="E200" s="4" t="s">
        <v>159</v>
      </c>
      <c r="F200" s="8" t="s">
        <v>126</v>
      </c>
      <c r="G200" s="16" t="str">
        <f>'By Age Group'!G253</f>
        <v xml:space="preserve"> </v>
      </c>
      <c r="H200" s="16" t="str">
        <f>'By Age Group'!H253</f>
        <v xml:space="preserve"> </v>
      </c>
      <c r="I200" s="16" t="str">
        <f>'By Age Group'!I253</f>
        <v xml:space="preserve"> </v>
      </c>
      <c r="J200" s="16" t="str">
        <f>'By Age Group'!J253</f>
        <v xml:space="preserve"> </v>
      </c>
    </row>
    <row r="201" spans="1:10" ht="6" customHeight="1" x14ac:dyDescent="0.3">
      <c r="C201" s="18"/>
    </row>
    <row r="202" spans="1:10" x14ac:dyDescent="0.3">
      <c r="A202" s="11">
        <f>'By Age Group'!A20</f>
        <v>7.0532407407407403E-4</v>
      </c>
      <c r="B202" s="11" t="str">
        <f>'By Age Group'!B20</f>
        <v>Stephen Murphy</v>
      </c>
      <c r="C202" s="17">
        <f>'By Age Group'!C20</f>
        <v>39838</v>
      </c>
      <c r="D202" s="11" t="str">
        <f>'By Age Group'!D20</f>
        <v>Crawley</v>
      </c>
      <c r="E202" s="4" t="s">
        <v>8</v>
      </c>
      <c r="F202" s="8" t="s">
        <v>128</v>
      </c>
      <c r="G202" s="16" t="str">
        <f>'By Age Group'!G20</f>
        <v xml:space="preserve"> </v>
      </c>
      <c r="H202" s="14" t="str">
        <f>'By Age Group'!H20</f>
        <v xml:space="preserve"> </v>
      </c>
      <c r="I202" s="15" t="str">
        <f>'By Age Group'!I20</f>
        <v xml:space="preserve"> </v>
      </c>
      <c r="J202" s="14" t="str">
        <f>'By Age Group'!J20</f>
        <v xml:space="preserve"> </v>
      </c>
    </row>
    <row r="203" spans="1:10" x14ac:dyDescent="0.3">
      <c r="A203" s="11">
        <f>'By Age Group'!A38</f>
        <v>8.3252314814814821E-4</v>
      </c>
      <c r="B203" s="11" t="str">
        <f>'By Age Group'!B38</f>
        <v>Kristaps Neilands</v>
      </c>
      <c r="C203" s="17">
        <f>'By Age Group'!C38</f>
        <v>43346</v>
      </c>
      <c r="D203" s="11" t="str">
        <f>'By Age Group'!D38</f>
        <v>Kranj, Slovenia</v>
      </c>
      <c r="E203" s="4" t="s">
        <v>12</v>
      </c>
      <c r="F203" s="8" t="s">
        <v>128</v>
      </c>
      <c r="G203" s="16">
        <f>'By Age Group'!G38</f>
        <v>9.7754629629629624E-4</v>
      </c>
      <c r="H203" s="14" t="str">
        <f>'By Age Group'!H38</f>
        <v>Nicola Lovelock</v>
      </c>
      <c r="I203" s="15">
        <f>'By Age Group'!I38</f>
        <v>38103</v>
      </c>
      <c r="J203" s="14" t="str">
        <f>'By Age Group'!J38</f>
        <v>Manchester</v>
      </c>
    </row>
    <row r="204" spans="1:10" x14ac:dyDescent="0.3">
      <c r="A204" s="11" t="str">
        <f>'By Age Group'!A56</f>
        <v xml:space="preserve"> </v>
      </c>
      <c r="B204" s="11" t="str">
        <f>'By Age Group'!B56</f>
        <v xml:space="preserve"> </v>
      </c>
      <c r="C204" s="17" t="str">
        <f>'By Age Group'!C56</f>
        <v xml:space="preserve"> </v>
      </c>
      <c r="D204" s="11" t="str">
        <f>'By Age Group'!D56</f>
        <v xml:space="preserve"> </v>
      </c>
      <c r="E204" s="4" t="s">
        <v>16</v>
      </c>
      <c r="F204" s="8" t="s">
        <v>128</v>
      </c>
      <c r="G204" s="16">
        <f>'By Age Group'!G56</f>
        <v>9.5798611111111117E-4</v>
      </c>
      <c r="H204" s="14" t="str">
        <f>'By Age Group'!H56</f>
        <v>Clarissa Tilley</v>
      </c>
      <c r="I204" s="15">
        <f>'By Age Group'!I56</f>
        <v>39481</v>
      </c>
      <c r="J204" s="14" t="str">
        <f>'By Age Group'!J56</f>
        <v>Crawley</v>
      </c>
    </row>
    <row r="205" spans="1:10" x14ac:dyDescent="0.3">
      <c r="A205" s="11">
        <f>'By Age Group'!A74</f>
        <v>6.8506944444444442E-4</v>
      </c>
      <c r="B205" s="11" t="str">
        <f>'By Age Group'!B74</f>
        <v>David Warren</v>
      </c>
      <c r="C205" s="17">
        <f>'By Age Group'!C74</f>
        <v>40072</v>
      </c>
      <c r="D205" s="11" t="str">
        <f>'By Age Group'!D74</f>
        <v>Cadiz, Spain</v>
      </c>
      <c r="E205" s="4" t="s">
        <v>20</v>
      </c>
      <c r="F205" s="8" t="s">
        <v>128</v>
      </c>
      <c r="G205" s="16">
        <f>'By Age Group'!G74</f>
        <v>1.0298611111111112E-3</v>
      </c>
      <c r="H205" s="14" t="str">
        <f>'By Age Group'!H74</f>
        <v>Sarah Trott</v>
      </c>
      <c r="I205" s="15">
        <f>'By Age Group'!I74</f>
        <v>39250</v>
      </c>
      <c r="J205" s="14" t="str">
        <f>'By Age Group'!J74</f>
        <v>Manchester</v>
      </c>
    </row>
    <row r="206" spans="1:10" x14ac:dyDescent="0.3">
      <c r="A206" s="11">
        <f>'By Age Group'!A92</f>
        <v>7.4918981481481484E-4</v>
      </c>
      <c r="B206" s="11" t="str">
        <f>'By Age Group'!B92</f>
        <v>Mark Salway</v>
      </c>
      <c r="C206" s="17">
        <f>'By Age Group'!C92</f>
        <v>39984</v>
      </c>
      <c r="D206" s="11" t="str">
        <f>'By Age Group'!D92</f>
        <v>Cardiff</v>
      </c>
      <c r="E206" s="4" t="s">
        <v>24</v>
      </c>
      <c r="F206" s="8" t="s">
        <v>128</v>
      </c>
      <c r="G206" s="16">
        <f>'By Age Group'!G92</f>
        <v>8.5567129629629621E-4</v>
      </c>
      <c r="H206" s="14" t="str">
        <f>'By Age Group'!H92</f>
        <v>Sally Mills</v>
      </c>
      <c r="I206" s="15">
        <f>'By Age Group'!I92</f>
        <v>34943</v>
      </c>
      <c r="J206" s="14" t="str">
        <f>'By Age Group'!J92</f>
        <v>Riccione, Italy</v>
      </c>
    </row>
    <row r="207" spans="1:10" x14ac:dyDescent="0.3">
      <c r="A207" s="11">
        <f>'By Age Group'!A110</f>
        <v>7.6886574074074064E-4</v>
      </c>
      <c r="B207" s="11" t="str">
        <f>'By Age Group'!B110</f>
        <v>Steve Braine</v>
      </c>
      <c r="C207" s="17">
        <f>'By Age Group'!C110</f>
        <v>36268</v>
      </c>
      <c r="D207" s="11" t="str">
        <f>'By Age Group'!D110</f>
        <v>Crystal Palace</v>
      </c>
      <c r="E207" s="4" t="s">
        <v>26</v>
      </c>
      <c r="F207" s="8" t="s">
        <v>128</v>
      </c>
      <c r="G207" s="16">
        <f>'By Age Group'!G110</f>
        <v>9.0636574074074068E-4</v>
      </c>
      <c r="H207" s="14" t="str">
        <f>'By Age Group'!H110</f>
        <v>Gina Hobson</v>
      </c>
      <c r="I207" s="15">
        <f>'By Age Group'!I110</f>
        <v>44584</v>
      </c>
      <c r="J207" s="14" t="str">
        <f>'By Age Group'!J110</f>
        <v>Crawley</v>
      </c>
    </row>
    <row r="208" spans="1:10" x14ac:dyDescent="0.3">
      <c r="A208" s="11">
        <f>'By Age Group'!A128</f>
        <v>7.8923611111111121E-4</v>
      </c>
      <c r="B208" s="11" t="str">
        <f>'By Age Group'!B128</f>
        <v>Steve Braine</v>
      </c>
      <c r="C208" s="17">
        <f>'By Age Group'!C128</f>
        <v>38103</v>
      </c>
      <c r="D208" s="11" t="str">
        <f>'By Age Group'!D128</f>
        <v>Manchester</v>
      </c>
      <c r="E208" s="4" t="s">
        <v>30</v>
      </c>
      <c r="F208" s="8" t="s">
        <v>128</v>
      </c>
      <c r="G208" s="16">
        <f>'By Age Group'!G128</f>
        <v>1.0546296296296298E-3</v>
      </c>
      <c r="H208" s="14" t="str">
        <f>'By Age Group'!H128</f>
        <v>Jill Rocky</v>
      </c>
      <c r="I208" s="15">
        <f>'By Age Group'!I128</f>
        <v>43548</v>
      </c>
      <c r="J208" s="14" t="str">
        <f>'By Age Group'!J128</f>
        <v>Stratford</v>
      </c>
    </row>
    <row r="209" spans="1:10" x14ac:dyDescent="0.3">
      <c r="A209" s="11">
        <f>'By Age Group'!A146</f>
        <v>7.9097222222222232E-4</v>
      </c>
      <c r="B209" s="11" t="str">
        <f>'By Age Group'!B146</f>
        <v>Steve Braine</v>
      </c>
      <c r="C209" s="17">
        <f>'By Age Group'!C146</f>
        <v>39984</v>
      </c>
      <c r="D209" s="11" t="str">
        <f>'By Age Group'!D146</f>
        <v>Cardiff</v>
      </c>
      <c r="E209" s="4" t="s">
        <v>33</v>
      </c>
      <c r="F209" s="8" t="s">
        <v>128</v>
      </c>
      <c r="G209" s="16">
        <f>'By Age Group'!G146</f>
        <v>1.2138888888888889E-3</v>
      </c>
      <c r="H209" s="16" t="str">
        <f>'By Age Group'!H146</f>
        <v>Glenise Buck</v>
      </c>
      <c r="I209" s="15">
        <f>'By Age Group'!I146</f>
        <v>35532</v>
      </c>
      <c r="J209" s="16" t="str">
        <f>'By Age Group'!J146</f>
        <v>Crystal Palace</v>
      </c>
    </row>
    <row r="210" spans="1:10" x14ac:dyDescent="0.3">
      <c r="A210" s="11">
        <f>'By Age Group'!A164</f>
        <v>8.3414351851851846E-4</v>
      </c>
      <c r="B210" s="11" t="str">
        <f>'By Age Group'!B164</f>
        <v>Steve Braine</v>
      </c>
      <c r="C210" s="17">
        <f>'By Age Group'!C164</f>
        <v>42961</v>
      </c>
      <c r="D210" s="11" t="str">
        <f>'By Age Group'!D164</f>
        <v>Budapest, Hungary</v>
      </c>
      <c r="E210" s="4" t="s">
        <v>34</v>
      </c>
      <c r="F210" s="8" t="s">
        <v>128</v>
      </c>
      <c r="G210" s="16" t="str">
        <f>'By Age Group'!G164</f>
        <v>1:20.89  </v>
      </c>
      <c r="H210" s="16" t="str">
        <f>'By Age Group'!H164</f>
        <v>Sally Mills</v>
      </c>
      <c r="I210" s="15">
        <f>'By Age Group'!I164</f>
        <v>43261</v>
      </c>
      <c r="J210" s="16" t="str">
        <f>'By Age Group'!J164</f>
        <v>Plymouth</v>
      </c>
    </row>
    <row r="211" spans="1:10" x14ac:dyDescent="0.3">
      <c r="A211" s="11">
        <f>'By Age Group'!A182</f>
        <v>8.6215277777777777E-4</v>
      </c>
      <c r="B211" s="11" t="str">
        <f>'By Age Group'!B182</f>
        <v>Steve Braine</v>
      </c>
      <c r="C211" s="17">
        <f>'By Age Group'!C182</f>
        <v>43692</v>
      </c>
      <c r="D211" s="11" t="str">
        <f>'By Age Group'!D182</f>
        <v>Gwangju, S Korea</v>
      </c>
      <c r="E211" s="4" t="s">
        <v>39</v>
      </c>
      <c r="F211" s="8" t="s">
        <v>128</v>
      </c>
      <c r="G211" s="16">
        <f>'By Age Group'!G182</f>
        <v>1.0578703703703705E-3</v>
      </c>
      <c r="H211" s="16" t="str">
        <f>'By Age Group'!H182</f>
        <v>Sally Mills</v>
      </c>
      <c r="I211" s="15">
        <f>'By Age Group'!I182</f>
        <v>44948</v>
      </c>
      <c r="J211" s="16" t="str">
        <f>'By Age Group'!J182</f>
        <v>Crawley</v>
      </c>
    </row>
    <row r="212" spans="1:10" x14ac:dyDescent="0.3">
      <c r="A212" s="11">
        <f>'By Age Group'!A200</f>
        <v>9.1226851851851853E-4</v>
      </c>
      <c r="B212" s="11" t="str">
        <f>'By Age Group'!B200</f>
        <v>Steve Braine</v>
      </c>
      <c r="C212" s="17">
        <f>'By Age Group'!C200</f>
        <v>45351</v>
      </c>
      <c r="D212" s="11" t="str">
        <f>'By Age Group'!D200</f>
        <v>Doha, Qatar</v>
      </c>
      <c r="E212" s="4" t="s">
        <v>42</v>
      </c>
      <c r="F212" s="8" t="s">
        <v>128</v>
      </c>
      <c r="G212" s="20">
        <f>'By Age Group'!G200</f>
        <v>1.157523148148148E-3</v>
      </c>
      <c r="H212" s="25" t="str">
        <f>'By Age Group'!H200</f>
        <v>Sally Mills</v>
      </c>
      <c r="I212" s="21">
        <f>'By Age Group'!I200</f>
        <v>45675</v>
      </c>
      <c r="J212" s="25" t="str">
        <f>'By Age Group'!J200</f>
        <v>Crawley</v>
      </c>
    </row>
    <row r="213" spans="1:10" x14ac:dyDescent="0.3">
      <c r="A213" s="11" t="str">
        <f>'By Age Group'!A218</f>
        <v xml:space="preserve"> </v>
      </c>
      <c r="B213" s="11" t="str">
        <f>'By Age Group'!B218</f>
        <v xml:space="preserve"> </v>
      </c>
      <c r="C213" s="17" t="str">
        <f>'By Age Group'!C218</f>
        <v xml:space="preserve"> </v>
      </c>
      <c r="D213" s="11" t="str">
        <f>'By Age Group'!D218</f>
        <v xml:space="preserve"> </v>
      </c>
      <c r="E213" s="4" t="s">
        <v>43</v>
      </c>
      <c r="F213" s="8" t="s">
        <v>128</v>
      </c>
      <c r="G213" s="16" t="str">
        <f>'By Age Group'!G218</f>
        <v xml:space="preserve"> </v>
      </c>
      <c r="H213" s="14" t="str">
        <f>'By Age Group'!H218</f>
        <v xml:space="preserve"> </v>
      </c>
      <c r="I213" s="15" t="str">
        <f>'By Age Group'!I218</f>
        <v xml:space="preserve"> </v>
      </c>
      <c r="J213" s="14" t="str">
        <f>'By Age Group'!J218</f>
        <v xml:space="preserve"> </v>
      </c>
    </row>
    <row r="214" spans="1:10" x14ac:dyDescent="0.3">
      <c r="A214" s="11" t="str">
        <f>'By Age Group'!A236</f>
        <v xml:space="preserve"> </v>
      </c>
      <c r="B214" s="11" t="str">
        <f>'By Age Group'!B236</f>
        <v xml:space="preserve"> </v>
      </c>
      <c r="C214" s="17" t="str">
        <f>'By Age Group'!C236</f>
        <v xml:space="preserve"> </v>
      </c>
      <c r="D214" s="11" t="str">
        <f>'By Age Group'!D236</f>
        <v xml:space="preserve"> </v>
      </c>
      <c r="E214" s="4" t="s">
        <v>44</v>
      </c>
      <c r="F214" s="8" t="s">
        <v>128</v>
      </c>
      <c r="G214" s="16" t="str">
        <f>'By Age Group'!G236</f>
        <v xml:space="preserve"> </v>
      </c>
      <c r="H214" s="14" t="str">
        <f>'By Age Group'!H236</f>
        <v xml:space="preserve"> </v>
      </c>
      <c r="I214" s="15" t="str">
        <f>'By Age Group'!I236</f>
        <v xml:space="preserve"> </v>
      </c>
      <c r="J214" s="14" t="str">
        <f>'By Age Group'!J236</f>
        <v xml:space="preserve"> </v>
      </c>
    </row>
    <row r="215" spans="1:10" x14ac:dyDescent="0.3">
      <c r="A215" s="11" t="str">
        <f>'By Age Group'!A254</f>
        <v xml:space="preserve"> </v>
      </c>
      <c r="B215" s="11" t="str">
        <f>'By Age Group'!B254</f>
        <v xml:space="preserve"> </v>
      </c>
      <c r="C215" s="17" t="str">
        <f>'By Age Group'!C254</f>
        <v xml:space="preserve"> </v>
      </c>
      <c r="D215" s="11" t="str">
        <f>'By Age Group'!D254</f>
        <v xml:space="preserve"> </v>
      </c>
      <c r="E215" s="4" t="s">
        <v>159</v>
      </c>
      <c r="F215" s="8" t="s">
        <v>128</v>
      </c>
      <c r="G215" s="16" t="str">
        <f>'By Age Group'!G254</f>
        <v xml:space="preserve"> </v>
      </c>
      <c r="H215" s="16" t="str">
        <f>'By Age Group'!H254</f>
        <v xml:space="preserve"> </v>
      </c>
      <c r="I215" s="16" t="str">
        <f>'By Age Group'!I254</f>
        <v xml:space="preserve"> </v>
      </c>
      <c r="J215" s="16" t="str">
        <f>'By Age Group'!J254</f>
        <v xml:space="preserve"> </v>
      </c>
    </row>
    <row r="216" spans="1:10" ht="6" customHeight="1" x14ac:dyDescent="0.3">
      <c r="C216" s="18"/>
    </row>
    <row r="217" spans="1:10" x14ac:dyDescent="0.3">
      <c r="A217" s="11" t="str">
        <f>'By Age Group'!A21</f>
        <v xml:space="preserve"> </v>
      </c>
      <c r="B217" s="11" t="str">
        <f>'By Age Group'!B21</f>
        <v xml:space="preserve"> </v>
      </c>
      <c r="C217" s="17" t="str">
        <f>'By Age Group'!C21</f>
        <v xml:space="preserve"> </v>
      </c>
      <c r="D217" s="11" t="str">
        <f>'By Age Group'!D21</f>
        <v xml:space="preserve"> </v>
      </c>
      <c r="E217" s="4" t="s">
        <v>8</v>
      </c>
      <c r="F217" s="8" t="s">
        <v>130</v>
      </c>
      <c r="G217" s="16" t="str">
        <f>'By Age Group'!G21</f>
        <v xml:space="preserve"> </v>
      </c>
      <c r="H217" s="14" t="str">
        <f>'By Age Group'!H21</f>
        <v xml:space="preserve"> </v>
      </c>
      <c r="I217" s="15" t="str">
        <f>'By Age Group'!I21</f>
        <v xml:space="preserve"> </v>
      </c>
      <c r="J217" s="14" t="str">
        <f>'By Age Group'!J21</f>
        <v xml:space="preserve"> </v>
      </c>
    </row>
    <row r="218" spans="1:10" x14ac:dyDescent="0.3">
      <c r="A218" s="11" t="str">
        <f>'By Age Group'!A39</f>
        <v xml:space="preserve"> </v>
      </c>
      <c r="B218" s="11" t="str">
        <f>'By Age Group'!B39</f>
        <v xml:space="preserve"> </v>
      </c>
      <c r="C218" s="17" t="str">
        <f>'By Age Group'!C39</f>
        <v xml:space="preserve"> </v>
      </c>
      <c r="D218" s="11" t="str">
        <f>'By Age Group'!D39</f>
        <v xml:space="preserve"> </v>
      </c>
      <c r="E218" s="4" t="s">
        <v>12</v>
      </c>
      <c r="F218" s="8" t="s">
        <v>130</v>
      </c>
      <c r="G218" s="16" t="str">
        <f>'By Age Group'!G39</f>
        <v xml:space="preserve"> </v>
      </c>
      <c r="H218" s="14" t="str">
        <f>'By Age Group'!H39</f>
        <v xml:space="preserve"> </v>
      </c>
      <c r="I218" s="15" t="str">
        <f>'By Age Group'!I39</f>
        <v xml:space="preserve"> </v>
      </c>
      <c r="J218" s="14" t="str">
        <f>'By Age Group'!J39</f>
        <v xml:space="preserve"> </v>
      </c>
    </row>
    <row r="219" spans="1:10" x14ac:dyDescent="0.3">
      <c r="A219" s="11" t="str">
        <f>'By Age Group'!A57</f>
        <v xml:space="preserve"> </v>
      </c>
      <c r="B219" s="11" t="str">
        <f>'By Age Group'!B57</f>
        <v xml:space="preserve"> </v>
      </c>
      <c r="C219" s="17" t="str">
        <f>'By Age Group'!C57</f>
        <v xml:space="preserve"> </v>
      </c>
      <c r="D219" s="11" t="str">
        <f>'By Age Group'!D57</f>
        <v xml:space="preserve"> </v>
      </c>
      <c r="E219" s="4" t="s">
        <v>16</v>
      </c>
      <c r="F219" s="8" t="s">
        <v>130</v>
      </c>
      <c r="G219" s="16" t="str">
        <f>'By Age Group'!G57</f>
        <v xml:space="preserve"> </v>
      </c>
      <c r="H219" s="14" t="str">
        <f>'By Age Group'!H57</f>
        <v xml:space="preserve"> </v>
      </c>
      <c r="I219" s="15" t="str">
        <f>'By Age Group'!I57</f>
        <v xml:space="preserve"> </v>
      </c>
      <c r="J219" s="14" t="str">
        <f>'By Age Group'!J57</f>
        <v xml:space="preserve"> </v>
      </c>
    </row>
    <row r="220" spans="1:10" x14ac:dyDescent="0.3">
      <c r="A220" s="11">
        <f>'By Age Group'!A75</f>
        <v>1.5881944444444444E-3</v>
      </c>
      <c r="B220" s="11" t="str">
        <f>'By Age Group'!B75</f>
        <v>David Warren</v>
      </c>
      <c r="C220" s="17">
        <f>'By Age Group'!C75</f>
        <v>40073</v>
      </c>
      <c r="D220" s="11" t="str">
        <f>'By Age Group'!D75</f>
        <v>Cadiz, Spain</v>
      </c>
      <c r="E220" s="4" t="s">
        <v>20</v>
      </c>
      <c r="F220" s="8" t="s">
        <v>130</v>
      </c>
      <c r="G220" s="16" t="str">
        <f>'By Age Group'!G75</f>
        <v xml:space="preserve"> </v>
      </c>
      <c r="H220" s="14" t="str">
        <f>'By Age Group'!H75</f>
        <v xml:space="preserve"> </v>
      </c>
      <c r="I220" s="15" t="str">
        <f>'By Age Group'!I75</f>
        <v xml:space="preserve"> </v>
      </c>
      <c r="J220" s="14" t="str">
        <f>'By Age Group'!J75</f>
        <v xml:space="preserve"> </v>
      </c>
    </row>
    <row r="221" spans="1:10" x14ac:dyDescent="0.3">
      <c r="A221" s="11" t="str">
        <f>'By Age Group'!A93</f>
        <v xml:space="preserve"> </v>
      </c>
      <c r="B221" s="11" t="str">
        <f>'By Age Group'!B93</f>
        <v xml:space="preserve"> </v>
      </c>
      <c r="C221" s="17" t="str">
        <f>'By Age Group'!C93</f>
        <v xml:space="preserve"> </v>
      </c>
      <c r="D221" s="11" t="str">
        <f>'By Age Group'!D93</f>
        <v xml:space="preserve"> </v>
      </c>
      <c r="E221" s="4" t="s">
        <v>24</v>
      </c>
      <c r="F221" s="8" t="s">
        <v>130</v>
      </c>
      <c r="G221" s="16" t="str">
        <f>'By Age Group'!G93</f>
        <v>2:50.43  </v>
      </c>
      <c r="H221" s="14" t="str">
        <f>'By Age Group'!H93</f>
        <v>Sarah Moore</v>
      </c>
      <c r="I221" s="15">
        <f>'By Age Group'!I93</f>
        <v>42902</v>
      </c>
      <c r="J221" s="14" t="str">
        <f>'By Age Group'!J93</f>
        <v>Aberdeen</v>
      </c>
    </row>
    <row r="222" spans="1:10" x14ac:dyDescent="0.3">
      <c r="A222" s="11" t="str">
        <f>'By Age Group'!A111</f>
        <v xml:space="preserve"> </v>
      </c>
      <c r="B222" s="11" t="str">
        <f>'By Age Group'!B111</f>
        <v xml:space="preserve"> </v>
      </c>
      <c r="C222" s="17" t="str">
        <f>'By Age Group'!C111</f>
        <v xml:space="preserve"> </v>
      </c>
      <c r="D222" s="11" t="str">
        <f>'By Age Group'!D111</f>
        <v xml:space="preserve"> </v>
      </c>
      <c r="E222" s="4" t="s">
        <v>26</v>
      </c>
      <c r="F222" s="8" t="s">
        <v>130</v>
      </c>
      <c r="G222" s="16" t="str">
        <f>'By Age Group'!G111</f>
        <v xml:space="preserve"> </v>
      </c>
      <c r="H222" s="14" t="str">
        <f>'By Age Group'!H111</f>
        <v xml:space="preserve"> </v>
      </c>
      <c r="I222" s="15" t="str">
        <f>'By Age Group'!I111</f>
        <v xml:space="preserve"> </v>
      </c>
      <c r="J222" s="14" t="str">
        <f>'By Age Group'!J111</f>
        <v xml:space="preserve"> </v>
      </c>
    </row>
    <row r="223" spans="1:10" x14ac:dyDescent="0.3">
      <c r="A223" s="11" t="str">
        <f>'By Age Group'!A129</f>
        <v xml:space="preserve"> </v>
      </c>
      <c r="B223" s="11" t="str">
        <f>'By Age Group'!B129</f>
        <v xml:space="preserve"> </v>
      </c>
      <c r="C223" s="17" t="str">
        <f>'By Age Group'!C129</f>
        <v xml:space="preserve"> </v>
      </c>
      <c r="D223" s="11" t="str">
        <f>'By Age Group'!D129</f>
        <v xml:space="preserve"> </v>
      </c>
      <c r="E223" s="4" t="s">
        <v>30</v>
      </c>
      <c r="F223" s="8" t="s">
        <v>130</v>
      </c>
      <c r="G223" s="16" t="str">
        <f>'By Age Group'!G129</f>
        <v xml:space="preserve"> </v>
      </c>
      <c r="H223" s="14" t="str">
        <f>'By Age Group'!H129</f>
        <v xml:space="preserve"> </v>
      </c>
      <c r="I223" s="15" t="str">
        <f>'By Age Group'!I129</f>
        <v xml:space="preserve"> </v>
      </c>
      <c r="J223" s="14" t="str">
        <f>'By Age Group'!J129</f>
        <v xml:space="preserve"> </v>
      </c>
    </row>
    <row r="224" spans="1:10" x14ac:dyDescent="0.3">
      <c r="A224" s="11" t="str">
        <f>'By Age Group'!A147</f>
        <v xml:space="preserve"> </v>
      </c>
      <c r="B224" s="11" t="str">
        <f>'By Age Group'!B147</f>
        <v xml:space="preserve"> </v>
      </c>
      <c r="C224" s="17" t="str">
        <f>'By Age Group'!C147</f>
        <v xml:space="preserve"> </v>
      </c>
      <c r="D224" s="11" t="str">
        <f>'By Age Group'!D147</f>
        <v xml:space="preserve"> </v>
      </c>
      <c r="E224" s="4" t="s">
        <v>33</v>
      </c>
      <c r="F224" s="8" t="s">
        <v>130</v>
      </c>
      <c r="G224" s="16" t="str">
        <f>'By Age Group'!G147</f>
        <v xml:space="preserve"> </v>
      </c>
      <c r="H224" s="14" t="str">
        <f>'By Age Group'!H147</f>
        <v xml:space="preserve"> </v>
      </c>
      <c r="I224" s="15" t="str">
        <f>'By Age Group'!I147</f>
        <v xml:space="preserve"> </v>
      </c>
      <c r="J224" s="14" t="str">
        <f>'By Age Group'!J147</f>
        <v xml:space="preserve"> </v>
      </c>
    </row>
    <row r="225" spans="1:10" x14ac:dyDescent="0.3">
      <c r="A225" s="11" t="str">
        <f>'By Age Group'!A165</f>
        <v xml:space="preserve"> </v>
      </c>
      <c r="B225" s="11" t="str">
        <f>'By Age Group'!B165</f>
        <v xml:space="preserve"> </v>
      </c>
      <c r="C225" s="17" t="str">
        <f>'By Age Group'!C165</f>
        <v xml:space="preserve"> </v>
      </c>
      <c r="D225" s="11" t="str">
        <f>'By Age Group'!D165</f>
        <v xml:space="preserve"> </v>
      </c>
      <c r="E225" s="4" t="s">
        <v>34</v>
      </c>
      <c r="F225" s="8" t="s">
        <v>130</v>
      </c>
      <c r="G225" s="16" t="str">
        <f>'By Age Group'!G165</f>
        <v>3:08.77  </v>
      </c>
      <c r="H225" s="16" t="str">
        <f>'By Age Group'!H165</f>
        <v>Sally Mills</v>
      </c>
      <c r="I225" s="15">
        <f>'By Age Group'!I165</f>
        <v>43259</v>
      </c>
      <c r="J225" s="16" t="str">
        <f>'By Age Group'!J165</f>
        <v>Plymouth</v>
      </c>
    </row>
    <row r="226" spans="1:10" x14ac:dyDescent="0.3">
      <c r="A226" s="11" t="str">
        <f>'By Age Group'!A183</f>
        <v xml:space="preserve"> </v>
      </c>
      <c r="B226" s="11" t="str">
        <f>'By Age Group'!B183</f>
        <v xml:space="preserve"> </v>
      </c>
      <c r="C226" s="17" t="str">
        <f>'By Age Group'!C183</f>
        <v xml:space="preserve"> </v>
      </c>
      <c r="D226" s="11" t="str">
        <f>'By Age Group'!D183</f>
        <v xml:space="preserve"> </v>
      </c>
      <c r="E226" s="4" t="s">
        <v>39</v>
      </c>
      <c r="F226" s="8" t="s">
        <v>130</v>
      </c>
      <c r="G226" s="16">
        <f>'By Age Group'!G183</f>
        <v>2.437962962962963E-3</v>
      </c>
      <c r="H226" s="16" t="str">
        <f>'By Age Group'!H183</f>
        <v>Sally Mills</v>
      </c>
      <c r="I226" s="15">
        <f>'By Age Group'!I183</f>
        <v>44806</v>
      </c>
      <c r="J226" s="16" t="str">
        <f>'By Age Group'!J183</f>
        <v>Rome, Italy</v>
      </c>
    </row>
    <row r="227" spans="1:10" x14ac:dyDescent="0.3">
      <c r="A227" s="11" t="str">
        <f>'By Age Group'!A201</f>
        <v xml:space="preserve"> </v>
      </c>
      <c r="B227" s="11" t="str">
        <f>'By Age Group'!B201</f>
        <v xml:space="preserve"> </v>
      </c>
      <c r="C227" s="17" t="str">
        <f>'By Age Group'!C201</f>
        <v xml:space="preserve"> </v>
      </c>
      <c r="D227" s="11" t="str">
        <f>'By Age Group'!D201</f>
        <v xml:space="preserve"> </v>
      </c>
      <c r="E227" s="4" t="s">
        <v>42</v>
      </c>
      <c r="F227" s="8" t="s">
        <v>130</v>
      </c>
      <c r="G227" s="20">
        <f>'By Age Group'!G201</f>
        <v>2.65E-3</v>
      </c>
      <c r="H227" s="25" t="str">
        <f>'By Age Group'!H201</f>
        <v>Sally Mills</v>
      </c>
      <c r="I227" s="21">
        <f>'By Age Group'!I201</f>
        <v>45676</v>
      </c>
      <c r="J227" s="25" t="str">
        <f>'By Age Group'!J201</f>
        <v>Crawley</v>
      </c>
    </row>
    <row r="228" spans="1:10" x14ac:dyDescent="0.3">
      <c r="A228" s="11" t="str">
        <f>'By Age Group'!A219</f>
        <v xml:space="preserve"> </v>
      </c>
      <c r="B228" s="11" t="str">
        <f>'By Age Group'!B219</f>
        <v xml:space="preserve"> </v>
      </c>
      <c r="C228" s="17" t="str">
        <f>'By Age Group'!C219</f>
        <v xml:space="preserve"> </v>
      </c>
      <c r="D228" s="11" t="str">
        <f>'By Age Group'!D219</f>
        <v xml:space="preserve"> </v>
      </c>
      <c r="E228" s="4" t="s">
        <v>43</v>
      </c>
      <c r="F228" s="8" t="s">
        <v>130</v>
      </c>
      <c r="G228" s="16" t="str">
        <f>'By Age Group'!G219</f>
        <v xml:space="preserve"> </v>
      </c>
      <c r="H228" s="14" t="str">
        <f>'By Age Group'!H219</f>
        <v xml:space="preserve"> </v>
      </c>
      <c r="I228" s="15" t="str">
        <f>'By Age Group'!I219</f>
        <v xml:space="preserve"> </v>
      </c>
      <c r="J228" s="14" t="str">
        <f>'By Age Group'!J219</f>
        <v xml:space="preserve"> </v>
      </c>
    </row>
    <row r="229" spans="1:10" x14ac:dyDescent="0.3">
      <c r="A229" s="11" t="str">
        <f>'By Age Group'!A237</f>
        <v xml:space="preserve"> </v>
      </c>
      <c r="B229" s="11" t="str">
        <f>'By Age Group'!B237</f>
        <v xml:space="preserve"> </v>
      </c>
      <c r="C229" s="17" t="str">
        <f>'By Age Group'!C237</f>
        <v xml:space="preserve"> </v>
      </c>
      <c r="D229" s="11" t="str">
        <f>'By Age Group'!D237</f>
        <v xml:space="preserve"> </v>
      </c>
      <c r="E229" s="4" t="s">
        <v>44</v>
      </c>
      <c r="F229" s="8" t="s">
        <v>130</v>
      </c>
      <c r="G229" s="16" t="str">
        <f>'By Age Group'!G237</f>
        <v xml:space="preserve"> </v>
      </c>
      <c r="H229" s="16" t="str">
        <f>'By Age Group'!H237</f>
        <v xml:space="preserve"> </v>
      </c>
      <c r="I229" s="15" t="str">
        <f>'By Age Group'!I237</f>
        <v xml:space="preserve"> </v>
      </c>
      <c r="J229" s="16" t="str">
        <f>'By Age Group'!J237</f>
        <v xml:space="preserve"> </v>
      </c>
    </row>
    <row r="230" spans="1:10" x14ac:dyDescent="0.3">
      <c r="A230" s="11" t="str">
        <f>'By Age Group'!A255</f>
        <v xml:space="preserve"> </v>
      </c>
      <c r="B230" s="11" t="str">
        <f>'By Age Group'!B255</f>
        <v xml:space="preserve"> </v>
      </c>
      <c r="C230" s="17" t="str">
        <f>'By Age Group'!C255</f>
        <v xml:space="preserve"> </v>
      </c>
      <c r="D230" s="11" t="str">
        <f>'By Age Group'!D255</f>
        <v xml:space="preserve"> </v>
      </c>
      <c r="E230" s="4" t="s">
        <v>159</v>
      </c>
      <c r="F230" s="8" t="s">
        <v>130</v>
      </c>
      <c r="G230" s="16" t="str">
        <f>'By Age Group'!G255</f>
        <v xml:space="preserve"> </v>
      </c>
      <c r="H230" s="16" t="str">
        <f>'By Age Group'!H255</f>
        <v xml:space="preserve"> </v>
      </c>
      <c r="I230" s="16" t="str">
        <f>'By Age Group'!I255</f>
        <v xml:space="preserve"> </v>
      </c>
      <c r="J230" s="16" t="str">
        <f>'By Age Group'!J255</f>
        <v xml:space="preserve"> </v>
      </c>
    </row>
    <row r="231" spans="1:10" ht="6" customHeight="1" x14ac:dyDescent="0.3">
      <c r="C231" s="18"/>
    </row>
    <row r="232" spans="1:10" x14ac:dyDescent="0.3">
      <c r="A232" s="11">
        <f>'By Age Group'!A22</f>
        <v>1.5912037037037038E-3</v>
      </c>
      <c r="B232" s="11" t="str">
        <f>'By Age Group'!B22</f>
        <v>Stephen Murphy</v>
      </c>
      <c r="C232" s="17">
        <f>'By Age Group'!C22</f>
        <v>39619</v>
      </c>
      <c r="D232" s="11" t="str">
        <f>'By Age Group'!D22</f>
        <v>Manchester</v>
      </c>
      <c r="E232" s="4" t="s">
        <v>8</v>
      </c>
      <c r="F232" s="8" t="s">
        <v>132</v>
      </c>
      <c r="G232" s="16">
        <f>'By Age Group'!G22</f>
        <v>2.0284722222222219E-3</v>
      </c>
      <c r="H232" s="14" t="str">
        <f>'By Age Group'!H22</f>
        <v>Molly Firth</v>
      </c>
      <c r="I232" s="15">
        <f>'By Age Group'!I22</f>
        <v>43485</v>
      </c>
      <c r="J232" s="14" t="str">
        <f>'By Age Group'!J22</f>
        <v>Crawley</v>
      </c>
    </row>
    <row r="233" spans="1:10" x14ac:dyDescent="0.3">
      <c r="A233" s="11" t="str">
        <f>'By Age Group'!A40</f>
        <v xml:space="preserve"> </v>
      </c>
      <c r="B233" s="11" t="str">
        <f>'By Age Group'!B40</f>
        <v xml:space="preserve"> </v>
      </c>
      <c r="C233" s="17" t="str">
        <f>'By Age Group'!C40</f>
        <v xml:space="preserve"> </v>
      </c>
      <c r="D233" s="11" t="str">
        <f>'By Age Group'!D40</f>
        <v xml:space="preserve"> </v>
      </c>
      <c r="E233" s="4" t="s">
        <v>12</v>
      </c>
      <c r="F233" s="8" t="s">
        <v>132</v>
      </c>
      <c r="G233" s="16" t="str">
        <f>'By Age Group'!G40</f>
        <v xml:space="preserve"> </v>
      </c>
      <c r="H233" s="14" t="str">
        <f>'By Age Group'!H40</f>
        <v xml:space="preserve"> </v>
      </c>
      <c r="I233" s="15" t="str">
        <f>'By Age Group'!I40</f>
        <v xml:space="preserve"> </v>
      </c>
      <c r="J233" s="14" t="str">
        <f>'By Age Group'!J40</f>
        <v xml:space="preserve"> </v>
      </c>
    </row>
    <row r="234" spans="1:10" x14ac:dyDescent="0.3">
      <c r="A234" s="11">
        <f>'By Age Group'!A58</f>
        <v>1.8663194444444445E-3</v>
      </c>
      <c r="B234" s="11" t="str">
        <f>'By Age Group'!B58</f>
        <v>Tom Wade</v>
      </c>
      <c r="C234" s="17">
        <f>'By Age Group'!C58</f>
        <v>44947</v>
      </c>
      <c r="D234" s="11" t="str">
        <f>'By Age Group'!D58</f>
        <v>Crawley</v>
      </c>
      <c r="E234" s="4" t="s">
        <v>16</v>
      </c>
      <c r="F234" s="8" t="s">
        <v>132</v>
      </c>
      <c r="G234" s="16" t="str">
        <f>'By Age Group'!G58</f>
        <v>2:48.16  </v>
      </c>
      <c r="H234" s="14" t="str">
        <f>'By Age Group'!H58</f>
        <v>Alexandra McCrae</v>
      </c>
      <c r="I234" s="15">
        <f>'By Age Group'!I58</f>
        <v>40711</v>
      </c>
      <c r="J234" s="14" t="str">
        <f>'By Age Group'!J58</f>
        <v>Leeds</v>
      </c>
    </row>
    <row r="235" spans="1:10" x14ac:dyDescent="0.3">
      <c r="A235" s="11">
        <f>'By Age Group'!A76</f>
        <v>1.5736111111111109E-3</v>
      </c>
      <c r="B235" s="11" t="str">
        <f>'By Age Group'!B76</f>
        <v>David Warren</v>
      </c>
      <c r="C235" s="17">
        <f>'By Age Group'!C76</f>
        <v>39984</v>
      </c>
      <c r="D235" s="11" t="str">
        <f>'By Age Group'!D76</f>
        <v>Cardiff</v>
      </c>
      <c r="E235" s="4" t="s">
        <v>20</v>
      </c>
      <c r="F235" s="8" t="s">
        <v>132</v>
      </c>
      <c r="G235" s="16" t="str">
        <f>'By Age Group'!G76</f>
        <v>2:53.64  </v>
      </c>
      <c r="H235" s="14" t="str">
        <f>'By Age Group'!H76</f>
        <v>Ann Hartland</v>
      </c>
      <c r="I235" s="15">
        <f>'By Age Group'!I76</f>
        <v>41069</v>
      </c>
      <c r="J235" s="14" t="str">
        <f>'By Age Group'!J76</f>
        <v>Riccione, Italy</v>
      </c>
    </row>
    <row r="236" spans="1:10" x14ac:dyDescent="0.3">
      <c r="A236" s="11">
        <f>'By Age Group'!A94</f>
        <v>1.7319444444444442E-3</v>
      </c>
      <c r="B236" s="11" t="str">
        <f>'By Age Group'!B94</f>
        <v>Mark Salway</v>
      </c>
      <c r="C236" s="17">
        <f>'By Age Group'!C94</f>
        <v>39984</v>
      </c>
      <c r="D236" s="11" t="str">
        <f>'By Age Group'!D94</f>
        <v>Cardiff</v>
      </c>
      <c r="E236" s="4" t="s">
        <v>24</v>
      </c>
      <c r="F236" s="8" t="s">
        <v>132</v>
      </c>
      <c r="G236" s="16" t="str">
        <f>'By Age Group'!G94</f>
        <v>2:49.15  </v>
      </c>
      <c r="H236" s="14" t="str">
        <f>'By Age Group'!H94</f>
        <v>Gina Hobson</v>
      </c>
      <c r="I236" s="15">
        <f>'By Age Group'!I94</f>
        <v>43120</v>
      </c>
      <c r="J236" s="14" t="str">
        <f>'By Age Group'!J94</f>
        <v>Crawley</v>
      </c>
    </row>
    <row r="237" spans="1:10" x14ac:dyDescent="0.3">
      <c r="A237" s="11">
        <f>'By Age Group'!A112</f>
        <v>1.9125000000000001E-3</v>
      </c>
      <c r="B237" s="11" t="str">
        <f>'By Age Group'!B112</f>
        <v>Richard Arthur</v>
      </c>
      <c r="C237" s="17">
        <f>'By Age Group'!C112</f>
        <v>42756</v>
      </c>
      <c r="D237" s="11" t="str">
        <f>'By Age Group'!D112</f>
        <v>Crawley</v>
      </c>
      <c r="E237" s="4" t="s">
        <v>26</v>
      </c>
      <c r="F237" s="8" t="s">
        <v>132</v>
      </c>
      <c r="G237" s="16" t="str">
        <f>'By Age Group'!G112</f>
        <v>3:01.89  </v>
      </c>
      <c r="H237" s="14" t="str">
        <f>'By Age Group'!H112</f>
        <v>Linda Sprigg</v>
      </c>
      <c r="I237" s="15">
        <f>'By Age Group'!I112</f>
        <v>40071</v>
      </c>
      <c r="J237" s="14" t="str">
        <f>'By Age Group'!J112</f>
        <v>Cadiz, Spain</v>
      </c>
    </row>
    <row r="238" spans="1:10" x14ac:dyDescent="0.3">
      <c r="A238" s="11">
        <f>'By Age Group'!A130</f>
        <v>1.8377314814814812E-3</v>
      </c>
      <c r="B238" s="11" t="str">
        <f>'By Age Group'!B130</f>
        <v>Mark Salway</v>
      </c>
      <c r="C238" s="17">
        <f>'By Age Group'!C130</f>
        <v>43692</v>
      </c>
      <c r="D238" s="11" t="str">
        <f>'By Age Group'!D130</f>
        <v>Gwangju, S Korea</v>
      </c>
      <c r="E238" s="4" t="s">
        <v>30</v>
      </c>
      <c r="F238" s="8" t="s">
        <v>132</v>
      </c>
      <c r="G238" s="16">
        <f>'By Age Group'!G130</f>
        <v>2.1916666666666668E-3</v>
      </c>
      <c r="H238" s="14" t="str">
        <f>'By Age Group'!H130</f>
        <v>Kathy Bidnall</v>
      </c>
      <c r="I238" s="15">
        <f>'By Age Group'!I130</f>
        <v>39619</v>
      </c>
      <c r="J238" s="14" t="str">
        <f>'By Age Group'!J130</f>
        <v>Manchester</v>
      </c>
    </row>
    <row r="239" spans="1:10" x14ac:dyDescent="0.3">
      <c r="A239" s="11">
        <f>'By Age Group'!A148</f>
        <v>1.980324074074074E-3</v>
      </c>
      <c r="B239" s="11" t="str">
        <f>'By Age Group'!B148</f>
        <v>Ade Belcham</v>
      </c>
      <c r="C239" s="17">
        <f>'By Age Group'!C148</f>
        <v>45353</v>
      </c>
      <c r="D239" s="11" t="str">
        <f>'By Age Group'!D148</f>
        <v>Swansea</v>
      </c>
      <c r="E239" s="4" t="s">
        <v>33</v>
      </c>
      <c r="F239" s="8" t="s">
        <v>132</v>
      </c>
      <c r="G239" s="16" t="str">
        <f>'By Age Group'!G148</f>
        <v>3:14.73  </v>
      </c>
      <c r="H239" s="14" t="str">
        <f>'By Age Group'!H148</f>
        <v>Kathy Bidnall</v>
      </c>
      <c r="I239" s="15">
        <f>'By Age Group'!I148</f>
        <v>41518</v>
      </c>
      <c r="J239" s="14" t="str">
        <f>'By Age Group'!J148</f>
        <v>Eindhoven, Holland</v>
      </c>
    </row>
    <row r="240" spans="1:10" x14ac:dyDescent="0.3">
      <c r="A240" s="11">
        <f>'By Age Group'!A166</f>
        <v>2.3188657407407407E-3</v>
      </c>
      <c r="B240" s="11" t="str">
        <f>'By Age Group'!B166</f>
        <v>Anthony Gimson</v>
      </c>
      <c r="C240" s="17">
        <f>'By Age Group'!C166</f>
        <v>36739</v>
      </c>
      <c r="D240" s="11" t="str">
        <f>'By Age Group'!D166</f>
        <v>Munich, Germany</v>
      </c>
      <c r="E240" s="4" t="s">
        <v>34</v>
      </c>
      <c r="F240" s="8" t="s">
        <v>132</v>
      </c>
      <c r="G240" s="16" t="str">
        <f>'By Age Group'!G166</f>
        <v>3:18.79  </v>
      </c>
      <c r="H240" s="14" t="str">
        <f>'By Age Group'!H166</f>
        <v>Kathy Bidnall</v>
      </c>
      <c r="I240" s="15">
        <f>'By Age Group'!I166</f>
        <v>42756</v>
      </c>
      <c r="J240" s="14" t="str">
        <f>'By Age Group'!J166</f>
        <v>Sheffield</v>
      </c>
    </row>
    <row r="241" spans="1:10" x14ac:dyDescent="0.3">
      <c r="A241" s="11">
        <f>'By Age Group'!A184</f>
        <v>2.1114583333333337E-3</v>
      </c>
      <c r="B241" s="11" t="str">
        <f>'By Age Group'!B184</f>
        <v>Steve Braine</v>
      </c>
      <c r="C241" s="17">
        <f>'By Age Group'!C184</f>
        <v>43485</v>
      </c>
      <c r="D241" s="11" t="str">
        <f>'By Age Group'!D184</f>
        <v>Crawley</v>
      </c>
      <c r="E241" s="4" t="s">
        <v>39</v>
      </c>
      <c r="F241" s="8" t="s">
        <v>132</v>
      </c>
      <c r="G241" s="16" t="str">
        <f>'By Age Group'!G184</f>
        <v>3:49.18  </v>
      </c>
      <c r="H241" s="14" t="str">
        <f>'By Age Group'!H184</f>
        <v>Rose Dudeney</v>
      </c>
      <c r="I241" s="15">
        <f>'By Age Group'!I184</f>
        <v>42756</v>
      </c>
      <c r="J241" s="14" t="str">
        <f>'By Age Group'!J184</f>
        <v>London</v>
      </c>
    </row>
    <row r="242" spans="1:10" x14ac:dyDescent="0.3">
      <c r="A242" s="11">
        <f>'By Age Group'!A202</f>
        <v>2.4874999999999997E-3</v>
      </c>
      <c r="B242" s="11" t="str">
        <f>'By Age Group'!B202</f>
        <v>Anthony Gimson</v>
      </c>
      <c r="C242" s="17">
        <f>'By Age Group'!C202</f>
        <v>39322</v>
      </c>
      <c r="D242" s="11" t="str">
        <f>'By Age Group'!D202</f>
        <v>Kranj, Slovenia</v>
      </c>
      <c r="E242" s="4" t="s">
        <v>42</v>
      </c>
      <c r="F242" s="8" t="s">
        <v>132</v>
      </c>
      <c r="G242" s="16">
        <f>'By Age Group'!G202</f>
        <v>2.603125E-3</v>
      </c>
      <c r="H242" s="14" t="str">
        <f>'By Age Group'!H202</f>
        <v>Alison Gwynn</v>
      </c>
      <c r="I242" s="15">
        <f>'By Age Group'!I202</f>
        <v>43849</v>
      </c>
      <c r="J242" s="14" t="str">
        <f>'By Age Group'!J202</f>
        <v>Crawley</v>
      </c>
    </row>
    <row r="243" spans="1:10" x14ac:dyDescent="0.3">
      <c r="A243" s="11">
        <f>'By Age Group'!A220</f>
        <v>2.7122685185185184E-3</v>
      </c>
      <c r="B243" s="11" t="str">
        <f>'By Age Group'!B220</f>
        <v>Anthony Gimson</v>
      </c>
      <c r="C243" s="17">
        <f>'By Age Group'!C220</f>
        <v>40936</v>
      </c>
      <c r="D243" s="11" t="str">
        <f>'By Age Group'!D220</f>
        <v>Crawley</v>
      </c>
      <c r="E243" s="4" t="s">
        <v>43</v>
      </c>
      <c r="F243" s="8" t="s">
        <v>132</v>
      </c>
      <c r="G243" s="16">
        <f>'By Age Group'!G220</f>
        <v>2.7442129629629626E-3</v>
      </c>
      <c r="H243" s="14" t="str">
        <f>'By Age Group'!H220</f>
        <v>Alison Gwynn</v>
      </c>
      <c r="I243" s="15">
        <f>'By Age Group'!I220</f>
        <v>45311</v>
      </c>
      <c r="J243" s="14" t="str">
        <f>'By Age Group'!J220</f>
        <v>Crawley</v>
      </c>
    </row>
    <row r="244" spans="1:10" x14ac:dyDescent="0.3">
      <c r="A244" s="11">
        <f>'By Age Group'!A238</f>
        <v>2.8706018518518516E-3</v>
      </c>
      <c r="B244" s="11" t="str">
        <f>'By Age Group'!B238</f>
        <v>Anthony Gimson</v>
      </c>
      <c r="C244" s="17">
        <f>'By Age Group'!C238</f>
        <v>43120</v>
      </c>
      <c r="D244" s="11" t="str">
        <f>'By Age Group'!D238</f>
        <v>Crawley</v>
      </c>
      <c r="E244" s="4" t="s">
        <v>44</v>
      </c>
      <c r="F244" s="8" t="s">
        <v>132</v>
      </c>
      <c r="G244" s="16" t="str">
        <f>'By Age Group'!G238</f>
        <v xml:space="preserve"> </v>
      </c>
      <c r="H244" s="14" t="str">
        <f>'By Age Group'!H238</f>
        <v xml:space="preserve"> </v>
      </c>
      <c r="I244" s="15" t="str">
        <f>'By Age Group'!I238</f>
        <v xml:space="preserve"> </v>
      </c>
      <c r="J244" s="14" t="str">
        <f>'By Age Group'!J238</f>
        <v xml:space="preserve"> </v>
      </c>
    </row>
    <row r="245" spans="1:10" x14ac:dyDescent="0.3">
      <c r="A245" s="11" t="str">
        <f>'By Age Group'!G256</f>
        <v xml:space="preserve"> </v>
      </c>
      <c r="B245" s="11" t="str">
        <f>'By Age Group'!H256</f>
        <v xml:space="preserve"> </v>
      </c>
      <c r="C245" s="17" t="str">
        <f>'By Age Group'!I256</f>
        <v xml:space="preserve"> </v>
      </c>
      <c r="D245" s="11" t="str">
        <f>'By Age Group'!J256</f>
        <v xml:space="preserve"> </v>
      </c>
      <c r="E245" s="4" t="s">
        <v>159</v>
      </c>
      <c r="F245" s="8" t="s">
        <v>132</v>
      </c>
      <c r="G245" s="16" t="str">
        <f>'By Age Group'!G256</f>
        <v xml:space="preserve"> </v>
      </c>
      <c r="H245" s="16" t="str">
        <f>'By Age Group'!H256</f>
        <v xml:space="preserve"> </v>
      </c>
      <c r="I245" s="16" t="str">
        <f>'By Age Group'!I256</f>
        <v xml:space="preserve"> </v>
      </c>
      <c r="J245" s="16" t="str">
        <f>'By Age Group'!J256</f>
        <v xml:space="preserve"> </v>
      </c>
    </row>
    <row r="246" spans="1:10" ht="6" customHeight="1" x14ac:dyDescent="0.3">
      <c r="C246" s="18"/>
    </row>
    <row r="247" spans="1:10" x14ac:dyDescent="0.3">
      <c r="A247" s="11">
        <f>'By Age Group'!A23</f>
        <v>3.4984953703703706E-3</v>
      </c>
      <c r="B247" s="11" t="str">
        <f>'By Age Group'!B23</f>
        <v>Stephen Murphy</v>
      </c>
      <c r="C247" s="17">
        <f>'By Age Group'!C23</f>
        <v>39481</v>
      </c>
      <c r="D247" s="11" t="str">
        <f>'By Age Group'!D23</f>
        <v>Crawley</v>
      </c>
      <c r="E247" s="4" t="s">
        <v>8</v>
      </c>
      <c r="F247" s="8" t="s">
        <v>141</v>
      </c>
      <c r="G247" s="16" t="str">
        <f>'By Age Group'!G23</f>
        <v xml:space="preserve"> </v>
      </c>
      <c r="H247" s="14" t="str">
        <f>'By Age Group'!H23</f>
        <v xml:space="preserve"> </v>
      </c>
      <c r="I247" s="15" t="str">
        <f>'By Age Group'!I23</f>
        <v xml:space="preserve"> </v>
      </c>
      <c r="J247" s="14" t="str">
        <f>'By Age Group'!J23</f>
        <v xml:space="preserve"> </v>
      </c>
    </row>
    <row r="248" spans="1:10" x14ac:dyDescent="0.3">
      <c r="A248" s="11">
        <f>'By Age Group'!A41</f>
        <v>3.657523148148148E-3</v>
      </c>
      <c r="B248" s="11" t="str">
        <f>'By Age Group'!B41</f>
        <v>Stephen Murphy</v>
      </c>
      <c r="C248" s="17">
        <f>'By Age Group'!C41</f>
        <v>40208</v>
      </c>
      <c r="D248" s="11" t="str">
        <f>'By Age Group'!D41</f>
        <v>Crawley</v>
      </c>
      <c r="E248" s="4" t="s">
        <v>12</v>
      </c>
      <c r="F248" s="8" t="s">
        <v>141</v>
      </c>
      <c r="G248" s="16" t="str">
        <f>'By Age Group'!G41</f>
        <v xml:space="preserve"> </v>
      </c>
      <c r="H248" s="14" t="str">
        <f>'By Age Group'!H41</f>
        <v xml:space="preserve"> </v>
      </c>
      <c r="I248" s="15" t="str">
        <f>'By Age Group'!I41</f>
        <v xml:space="preserve"> </v>
      </c>
      <c r="J248" s="14" t="str">
        <f>'By Age Group'!J41</f>
        <v xml:space="preserve"> </v>
      </c>
    </row>
    <row r="249" spans="1:10" x14ac:dyDescent="0.3">
      <c r="A249" s="11" t="str">
        <f>'By Age Group'!A59</f>
        <v xml:space="preserve"> </v>
      </c>
      <c r="B249" s="11" t="str">
        <f>'By Age Group'!B59</f>
        <v xml:space="preserve"> </v>
      </c>
      <c r="C249" s="17" t="str">
        <f>'By Age Group'!C59</f>
        <v xml:space="preserve"> </v>
      </c>
      <c r="D249" s="11" t="str">
        <f>'By Age Group'!D59</f>
        <v xml:space="preserve"> </v>
      </c>
      <c r="E249" s="4" t="s">
        <v>16</v>
      </c>
      <c r="F249" s="8" t="s">
        <v>141</v>
      </c>
      <c r="G249" s="16" t="str">
        <f>'By Age Group'!G59</f>
        <v xml:space="preserve"> </v>
      </c>
      <c r="H249" s="14" t="str">
        <f>'By Age Group'!H59</f>
        <v xml:space="preserve"> </v>
      </c>
      <c r="I249" s="15" t="str">
        <f>'By Age Group'!I59</f>
        <v xml:space="preserve"> </v>
      </c>
      <c r="J249" s="14" t="str">
        <f>'By Age Group'!J59</f>
        <v xml:space="preserve"> </v>
      </c>
    </row>
    <row r="250" spans="1:10" x14ac:dyDescent="0.3">
      <c r="A250" s="11">
        <f>'By Age Group'!A77</f>
        <v>3.4127314814814814E-3</v>
      </c>
      <c r="B250" s="11" t="str">
        <f>'By Age Group'!B77</f>
        <v>David Warren</v>
      </c>
      <c r="C250" s="17">
        <f>'By Age Group'!C77</f>
        <v>39985</v>
      </c>
      <c r="D250" s="11" t="str">
        <f>'By Age Group'!D77</f>
        <v>Cardiff</v>
      </c>
      <c r="E250" s="4" t="s">
        <v>20</v>
      </c>
      <c r="F250" s="8" t="s">
        <v>141</v>
      </c>
      <c r="G250" s="16">
        <f>'By Age Group'!G77</f>
        <v>4.6059027777777782E-3</v>
      </c>
      <c r="H250" s="14" t="str">
        <f>'By Age Group'!H77</f>
        <v>Clare Chilton</v>
      </c>
      <c r="I250" s="15">
        <f>'By Age Group'!I77</f>
        <v>39250</v>
      </c>
      <c r="J250" s="14" t="str">
        <f>'By Age Group'!J77</f>
        <v>Manchester</v>
      </c>
    </row>
    <row r="251" spans="1:10" x14ac:dyDescent="0.3">
      <c r="A251" s="11">
        <f>'By Age Group'!A95</f>
        <v>3.7745370370370367E-3</v>
      </c>
      <c r="B251" s="11" t="str">
        <f>'By Age Group'!B95</f>
        <v>Mark Salway</v>
      </c>
      <c r="C251" s="17">
        <f>'By Age Group'!C95</f>
        <v>39985</v>
      </c>
      <c r="D251" s="11" t="str">
        <f>'By Age Group'!D95</f>
        <v>Cardiff</v>
      </c>
      <c r="E251" s="4" t="s">
        <v>24</v>
      </c>
      <c r="F251" s="8" t="s">
        <v>141</v>
      </c>
      <c r="G251" s="16" t="str">
        <f>'By Age Group'!G95</f>
        <v>6:04.02  </v>
      </c>
      <c r="H251" s="14" t="str">
        <f>'By Age Group'!H95</f>
        <v>Gina Hobson</v>
      </c>
      <c r="I251" s="15">
        <f>'By Age Group'!I95</f>
        <v>43120</v>
      </c>
      <c r="J251" s="14" t="str">
        <f>'By Age Group'!J95</f>
        <v>Crawley</v>
      </c>
    </row>
    <row r="252" spans="1:10" x14ac:dyDescent="0.3">
      <c r="A252" s="11">
        <f>'By Age Group'!A113</f>
        <v>4.4289351851851851E-3</v>
      </c>
      <c r="B252" s="11" t="str">
        <f>'By Age Group'!B113</f>
        <v>Richard Arthur</v>
      </c>
      <c r="C252" s="17">
        <f>'By Age Group'!C113</f>
        <v>43484</v>
      </c>
      <c r="D252" s="11" t="str">
        <f>'By Age Group'!D113</f>
        <v>Crawley</v>
      </c>
      <c r="E252" s="4" t="s">
        <v>26</v>
      </c>
      <c r="F252" s="8" t="s">
        <v>141</v>
      </c>
      <c r="G252" s="16">
        <f>'By Age Group'!G113</f>
        <v>4.8300925925925933E-3</v>
      </c>
      <c r="H252" s="14" t="str">
        <f>'By Age Group'!H113</f>
        <v>Clare Chilton</v>
      </c>
      <c r="I252" s="15">
        <f>'By Age Group'!I113</f>
        <v>43484</v>
      </c>
      <c r="J252" s="14" t="str">
        <f>'By Age Group'!J113</f>
        <v>Crawley</v>
      </c>
    </row>
    <row r="253" spans="1:10" x14ac:dyDescent="0.3">
      <c r="A253" s="11">
        <f>'By Age Group'!A131</f>
        <v>4.0052083333333337E-3</v>
      </c>
      <c r="B253" s="11" t="str">
        <f>'By Age Group'!B131</f>
        <v>Mark Salway</v>
      </c>
      <c r="C253" s="17">
        <f>'By Age Group'!C131</f>
        <v>43691</v>
      </c>
      <c r="D253" s="11" t="str">
        <f>'By Age Group'!D131</f>
        <v>Gwangju, S Korea</v>
      </c>
      <c r="E253" s="4" t="s">
        <v>30</v>
      </c>
      <c r="F253" s="8" t="s">
        <v>141</v>
      </c>
      <c r="G253" s="16" t="str">
        <f>'By Age Group'!G131</f>
        <v xml:space="preserve"> </v>
      </c>
      <c r="H253" s="14" t="str">
        <f>'By Age Group'!H131</f>
        <v xml:space="preserve"> </v>
      </c>
      <c r="I253" s="15" t="str">
        <f>'By Age Group'!I131</f>
        <v xml:space="preserve"> </v>
      </c>
      <c r="J253" s="14" t="str">
        <f>'By Age Group'!J131</f>
        <v xml:space="preserve"> </v>
      </c>
    </row>
    <row r="254" spans="1:10" x14ac:dyDescent="0.3">
      <c r="A254" s="11" t="str">
        <f>'By Age Group'!A149</f>
        <v xml:space="preserve"> </v>
      </c>
      <c r="B254" s="11" t="str">
        <f>'By Age Group'!B149</f>
        <v xml:space="preserve"> </v>
      </c>
      <c r="C254" s="17" t="str">
        <f>'By Age Group'!C149</f>
        <v xml:space="preserve"> </v>
      </c>
      <c r="D254" s="11" t="str">
        <f>'By Age Group'!D149</f>
        <v xml:space="preserve"> </v>
      </c>
      <c r="E254" s="4" t="s">
        <v>33</v>
      </c>
      <c r="F254" s="8" t="s">
        <v>141</v>
      </c>
      <c r="G254" s="16" t="str">
        <f>'By Age Group'!G149</f>
        <v xml:space="preserve"> </v>
      </c>
      <c r="H254" s="14" t="str">
        <f>'By Age Group'!H149</f>
        <v xml:space="preserve"> </v>
      </c>
      <c r="I254" s="15" t="str">
        <f>'By Age Group'!I149</f>
        <v xml:space="preserve"> </v>
      </c>
      <c r="J254" s="14" t="str">
        <f>'By Age Group'!J149</f>
        <v xml:space="preserve"> </v>
      </c>
    </row>
    <row r="255" spans="1:10" x14ac:dyDescent="0.3">
      <c r="A255" s="11" t="str">
        <f>'By Age Group'!A167</f>
        <v xml:space="preserve"> </v>
      </c>
      <c r="B255" s="11" t="str">
        <f>'By Age Group'!B167</f>
        <v xml:space="preserve"> </v>
      </c>
      <c r="C255" s="17" t="str">
        <f>'By Age Group'!C167</f>
        <v xml:space="preserve"> </v>
      </c>
      <c r="D255" s="11" t="str">
        <f>'By Age Group'!D167</f>
        <v xml:space="preserve"> </v>
      </c>
      <c r="E255" s="4" t="s">
        <v>34</v>
      </c>
      <c r="F255" s="8" t="s">
        <v>141</v>
      </c>
      <c r="G255" s="16">
        <f>'By Age Group'!G167</f>
        <v>5.2299768518518511E-3</v>
      </c>
      <c r="H255" s="14" t="str">
        <f>'By Age Group'!H167</f>
        <v>Kathy Bidnall</v>
      </c>
      <c r="I255" s="15">
        <f>'By Age Group'!I167</f>
        <v>43484</v>
      </c>
      <c r="J255" s="14" t="str">
        <f>'By Age Group'!J167</f>
        <v>Crawley</v>
      </c>
    </row>
    <row r="256" spans="1:10" x14ac:dyDescent="0.3">
      <c r="A256" s="11" t="str">
        <f>'By Age Group'!A185</f>
        <v xml:space="preserve"> </v>
      </c>
      <c r="B256" s="11" t="str">
        <f>'By Age Group'!B185</f>
        <v xml:space="preserve"> </v>
      </c>
      <c r="C256" s="17" t="str">
        <f>'By Age Group'!C185</f>
        <v xml:space="preserve"> </v>
      </c>
      <c r="D256" s="11" t="str">
        <f>'By Age Group'!D185</f>
        <v xml:space="preserve"> </v>
      </c>
      <c r="E256" s="4" t="s">
        <v>39</v>
      </c>
      <c r="F256" s="8" t="s">
        <v>141</v>
      </c>
      <c r="G256" s="16">
        <f>'By Age Group'!G185</f>
        <v>5.5631944444444435E-3</v>
      </c>
      <c r="H256" s="16" t="str">
        <f>'By Age Group'!H185</f>
        <v>Kathy Bidnall</v>
      </c>
      <c r="I256" s="15">
        <f>'By Age Group'!I185</f>
        <v>44948</v>
      </c>
      <c r="J256" s="16" t="str">
        <f>'By Age Group'!J185</f>
        <v>Crawley</v>
      </c>
    </row>
    <row r="257" spans="1:10" x14ac:dyDescent="0.3">
      <c r="A257" s="11" t="str">
        <f>'By Age Group'!A203</f>
        <v xml:space="preserve"> </v>
      </c>
      <c r="B257" s="11" t="str">
        <f>'By Age Group'!B203</f>
        <v xml:space="preserve"> </v>
      </c>
      <c r="C257" s="17" t="str">
        <f>'By Age Group'!C203</f>
        <v xml:space="preserve"> </v>
      </c>
      <c r="D257" s="11" t="str">
        <f>'By Age Group'!D203</f>
        <v xml:space="preserve"> </v>
      </c>
      <c r="E257" s="4" t="s">
        <v>42</v>
      </c>
      <c r="F257" s="8" t="s">
        <v>141</v>
      </c>
      <c r="G257" s="16" t="str">
        <f>'By Age Group'!G203</f>
        <v xml:space="preserve"> </v>
      </c>
      <c r="H257" s="14" t="str">
        <f>'By Age Group'!H203</f>
        <v xml:space="preserve"> </v>
      </c>
      <c r="I257" s="15" t="str">
        <f>'By Age Group'!I203</f>
        <v xml:space="preserve"> </v>
      </c>
      <c r="J257" s="14" t="str">
        <f>'By Age Group'!J203</f>
        <v xml:space="preserve"> </v>
      </c>
    </row>
    <row r="258" spans="1:10" x14ac:dyDescent="0.3">
      <c r="A258" s="11" t="str">
        <f>'By Age Group'!A221</f>
        <v xml:space="preserve"> </v>
      </c>
      <c r="B258" s="11" t="str">
        <f>'By Age Group'!B221</f>
        <v xml:space="preserve"> </v>
      </c>
      <c r="C258" s="17" t="str">
        <f>'By Age Group'!C221</f>
        <v xml:space="preserve"> </v>
      </c>
      <c r="D258" s="11" t="str">
        <f>'By Age Group'!D221</f>
        <v xml:space="preserve"> </v>
      </c>
      <c r="E258" s="4" t="s">
        <v>43</v>
      </c>
      <c r="F258" s="8" t="s">
        <v>141</v>
      </c>
      <c r="G258" s="16" t="str">
        <f>'By Age Group'!G221</f>
        <v xml:space="preserve"> </v>
      </c>
      <c r="H258" s="14" t="str">
        <f>'By Age Group'!H221</f>
        <v xml:space="preserve"> </v>
      </c>
      <c r="I258" s="15" t="str">
        <f>'By Age Group'!I221</f>
        <v xml:space="preserve"> </v>
      </c>
      <c r="J258" s="14" t="str">
        <f>'By Age Group'!J221</f>
        <v xml:space="preserve"> </v>
      </c>
    </row>
    <row r="259" spans="1:10" x14ac:dyDescent="0.3">
      <c r="A259" s="11" t="str">
        <f>'By Age Group'!A239</f>
        <v xml:space="preserve"> </v>
      </c>
      <c r="B259" s="11" t="str">
        <f>'By Age Group'!B239</f>
        <v xml:space="preserve"> </v>
      </c>
      <c r="C259" s="17" t="str">
        <f>'By Age Group'!C239</f>
        <v xml:space="preserve"> </v>
      </c>
      <c r="D259" s="11" t="str">
        <f>'By Age Group'!D239</f>
        <v xml:space="preserve"> </v>
      </c>
      <c r="E259" s="4" t="s">
        <v>44</v>
      </c>
      <c r="F259" s="8" t="s">
        <v>141</v>
      </c>
      <c r="G259" s="16" t="str">
        <f>'By Age Group'!G239</f>
        <v xml:space="preserve"> </v>
      </c>
      <c r="H259" s="14" t="str">
        <f>'By Age Group'!H239</f>
        <v xml:space="preserve"> </v>
      </c>
      <c r="I259" s="15" t="str">
        <f>'By Age Group'!I239</f>
        <v xml:space="preserve"> </v>
      </c>
      <c r="J259" s="14" t="str">
        <f>'By Age Group'!J239</f>
        <v xml:space="preserve"> </v>
      </c>
    </row>
    <row r="260" spans="1:10" x14ac:dyDescent="0.3">
      <c r="A260" s="11" t="str">
        <f>'By Age Group'!A257</f>
        <v xml:space="preserve"> </v>
      </c>
      <c r="B260" s="11" t="str">
        <f>'By Age Group'!B257</f>
        <v xml:space="preserve"> </v>
      </c>
      <c r="C260" s="17" t="str">
        <f>'By Age Group'!C257</f>
        <v xml:space="preserve"> </v>
      </c>
      <c r="D260" s="11" t="str">
        <f>'By Age Group'!D257</f>
        <v xml:space="preserve"> </v>
      </c>
      <c r="E260" s="4" t="s">
        <v>159</v>
      </c>
      <c r="F260" s="8" t="s">
        <v>141</v>
      </c>
      <c r="G260" s="16" t="str">
        <f>'By Age Group'!G257</f>
        <v xml:space="preserve"> </v>
      </c>
      <c r="H260" s="16" t="str">
        <f>'By Age Group'!H257</f>
        <v xml:space="preserve"> </v>
      </c>
      <c r="I260" s="16" t="str">
        <f>'By Age Group'!I257</f>
        <v xml:space="preserve"> </v>
      </c>
      <c r="J260" s="16" t="str">
        <f>'By Age Group'!J257</f>
        <v xml:space="preserve"> </v>
      </c>
    </row>
    <row r="261" spans="1:10" x14ac:dyDescent="0.3">
      <c r="C261" s="18"/>
    </row>
    <row r="262" spans="1:10" x14ac:dyDescent="0.3">
      <c r="C262" s="18"/>
    </row>
    <row r="263" spans="1:10" x14ac:dyDescent="0.3">
      <c r="C263" s="18"/>
    </row>
    <row r="264" spans="1:10" x14ac:dyDescent="0.3">
      <c r="C264" s="18"/>
    </row>
    <row r="265" spans="1:10" x14ac:dyDescent="0.3">
      <c r="C265" s="18"/>
    </row>
    <row r="266" spans="1:10" x14ac:dyDescent="0.3">
      <c r="C266" s="18"/>
    </row>
    <row r="267" spans="1:10" x14ac:dyDescent="0.3">
      <c r="C267" s="18"/>
    </row>
    <row r="268" spans="1:10" x14ac:dyDescent="0.3">
      <c r="C268" s="18"/>
    </row>
    <row r="269" spans="1:10" x14ac:dyDescent="0.3">
      <c r="C269" s="18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rowBreaks count="2" manualBreakCount="2">
    <brk id="95" max="16383" man="1"/>
    <brk id="1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7"/>
  <sheetViews>
    <sheetView zoomScaleNormal="100" workbookViewId="0">
      <selection activeCell="A3" sqref="A3:J3"/>
    </sheetView>
  </sheetViews>
  <sheetFormatPr defaultRowHeight="14.4" x14ac:dyDescent="0.3"/>
  <cols>
    <col min="1" max="1" width="9" style="9" customWidth="1"/>
    <col min="2" max="2" width="17.88671875" customWidth="1"/>
    <col min="3" max="3" width="12.109375" style="10" customWidth="1"/>
    <col min="4" max="4" width="19" customWidth="1"/>
    <col min="5" max="5" width="6.5546875" style="4" customWidth="1"/>
    <col min="6" max="6" width="17.109375" style="8" bestFit="1" customWidth="1"/>
    <col min="7" max="7" width="9" style="9" customWidth="1"/>
    <col min="8" max="8" width="20.6640625" bestFit="1" customWidth="1"/>
    <col min="9" max="9" width="12.109375" style="10" customWidth="1"/>
    <col min="10" max="10" width="19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6" t="str">
        <f>'By Event'!A1:J1</f>
        <v>MID SUSSEX MASTERS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3">
      <c r="A2" s="26" t="str">
        <f>'By Event'!A2:J2</f>
        <v>LONG COURSE RECORDS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">
      <c r="A3" s="26" t="str">
        <f>'By Event'!A3:J3</f>
        <v>AS AT 19.01.2025</v>
      </c>
      <c r="B3" s="26"/>
      <c r="C3" s="26"/>
      <c r="D3" s="26"/>
      <c r="E3" s="26"/>
      <c r="F3" s="26"/>
      <c r="G3" s="26"/>
      <c r="H3" s="26"/>
      <c r="I3" s="26"/>
      <c r="J3" s="26"/>
    </row>
    <row r="5" spans="1:10" s="8" customFormat="1" ht="13.2" x14ac:dyDescent="0.25">
      <c r="A5" s="1" t="s">
        <v>0</v>
      </c>
      <c r="B5" s="2" t="s">
        <v>1</v>
      </c>
      <c r="C5" s="3" t="s">
        <v>2</v>
      </c>
      <c r="D5" s="2" t="s">
        <v>3</v>
      </c>
      <c r="E5" s="4" t="s">
        <v>4</v>
      </c>
      <c r="F5" s="4" t="s">
        <v>5</v>
      </c>
      <c r="G5" s="5" t="s">
        <v>0</v>
      </c>
      <c r="H5" s="6" t="s">
        <v>1</v>
      </c>
      <c r="I5" s="7" t="s">
        <v>2</v>
      </c>
      <c r="J5" s="6" t="s">
        <v>3</v>
      </c>
    </row>
    <row r="6" spans="1:10" ht="6" customHeight="1" x14ac:dyDescent="0.3"/>
    <row r="7" spans="1:10" x14ac:dyDescent="0.3">
      <c r="A7" s="11">
        <v>3.0034722222222219E-4</v>
      </c>
      <c r="B7" s="11" t="s">
        <v>6</v>
      </c>
      <c r="C7" s="13">
        <v>39837</v>
      </c>
      <c r="D7" s="11" t="s">
        <v>7</v>
      </c>
      <c r="E7" s="4" t="s">
        <v>8</v>
      </c>
      <c r="F7" s="8" t="s">
        <v>9</v>
      </c>
      <c r="G7" s="16" t="s">
        <v>143</v>
      </c>
      <c r="H7" s="16" t="s">
        <v>143</v>
      </c>
      <c r="I7" s="15" t="s">
        <v>143</v>
      </c>
      <c r="J7" s="16" t="s">
        <v>143</v>
      </c>
    </row>
    <row r="8" spans="1:10" x14ac:dyDescent="0.3">
      <c r="A8" s="11">
        <v>6.4444444444444445E-4</v>
      </c>
      <c r="B8" s="11" t="s">
        <v>6</v>
      </c>
      <c r="C8" s="13">
        <v>39838</v>
      </c>
      <c r="D8" s="11" t="s">
        <v>7</v>
      </c>
      <c r="E8" s="4" t="s">
        <v>8</v>
      </c>
      <c r="F8" s="8" t="s">
        <v>45</v>
      </c>
      <c r="G8" s="16" t="s">
        <v>143</v>
      </c>
      <c r="H8" s="16" t="s">
        <v>143</v>
      </c>
      <c r="I8" s="15" t="s">
        <v>143</v>
      </c>
      <c r="J8" s="16" t="s">
        <v>143</v>
      </c>
    </row>
    <row r="9" spans="1:10" x14ac:dyDescent="0.3">
      <c r="A9" s="11">
        <v>1.4495370370370372E-3</v>
      </c>
      <c r="B9" s="11" t="s">
        <v>6</v>
      </c>
      <c r="C9" s="13">
        <v>39480</v>
      </c>
      <c r="D9" s="11" t="s">
        <v>7</v>
      </c>
      <c r="E9" s="4" t="s">
        <v>8</v>
      </c>
      <c r="F9" s="8" t="s">
        <v>55</v>
      </c>
      <c r="G9" s="16" t="s">
        <v>143</v>
      </c>
      <c r="H9" s="16" t="s">
        <v>143</v>
      </c>
      <c r="I9" s="15" t="s">
        <v>143</v>
      </c>
      <c r="J9" s="16" t="s">
        <v>143</v>
      </c>
    </row>
    <row r="10" spans="1:10" x14ac:dyDescent="0.3">
      <c r="A10" s="11" t="s">
        <v>143</v>
      </c>
      <c r="B10" s="11" t="s">
        <v>143</v>
      </c>
      <c r="C10" s="13" t="s">
        <v>143</v>
      </c>
      <c r="D10" s="11" t="s">
        <v>143</v>
      </c>
      <c r="E10" s="4" t="s">
        <v>8</v>
      </c>
      <c r="F10" s="8" t="s">
        <v>61</v>
      </c>
      <c r="G10" s="16" t="s">
        <v>143</v>
      </c>
      <c r="H10" s="16" t="s">
        <v>143</v>
      </c>
      <c r="I10" s="15" t="s">
        <v>143</v>
      </c>
      <c r="J10" s="16" t="s">
        <v>143</v>
      </c>
    </row>
    <row r="11" spans="1:10" x14ac:dyDescent="0.3">
      <c r="A11" s="11" t="s">
        <v>143</v>
      </c>
      <c r="B11" s="11" t="s">
        <v>143</v>
      </c>
      <c r="C11" s="13" t="s">
        <v>143</v>
      </c>
      <c r="D11" s="11" t="s">
        <v>143</v>
      </c>
      <c r="E11" s="4" t="s">
        <v>8</v>
      </c>
      <c r="F11" s="8" t="s">
        <v>66</v>
      </c>
      <c r="G11" s="16" t="s">
        <v>143</v>
      </c>
      <c r="H11" s="16" t="s">
        <v>143</v>
      </c>
      <c r="I11" s="15" t="s">
        <v>143</v>
      </c>
      <c r="J11" s="16" t="s">
        <v>143</v>
      </c>
    </row>
    <row r="12" spans="1:10" x14ac:dyDescent="0.3">
      <c r="A12" s="11" t="s">
        <v>143</v>
      </c>
      <c r="B12" s="11" t="s">
        <v>143</v>
      </c>
      <c r="C12" s="13" t="s">
        <v>143</v>
      </c>
      <c r="D12" s="11" t="s">
        <v>143</v>
      </c>
      <c r="E12" s="4" t="s">
        <v>8</v>
      </c>
      <c r="F12" s="8" t="s">
        <v>77</v>
      </c>
      <c r="G12" s="16" t="s">
        <v>143</v>
      </c>
      <c r="H12" s="16" t="s">
        <v>143</v>
      </c>
      <c r="I12" s="15" t="s">
        <v>143</v>
      </c>
      <c r="J12" s="16" t="s">
        <v>143</v>
      </c>
    </row>
    <row r="13" spans="1:10" x14ac:dyDescent="0.3">
      <c r="A13" s="11">
        <v>4.5740740740740746E-4</v>
      </c>
      <c r="B13" s="11" t="s">
        <v>158</v>
      </c>
      <c r="C13" s="13">
        <v>43850</v>
      </c>
      <c r="D13" s="11" t="s">
        <v>7</v>
      </c>
      <c r="E13" s="4" t="s">
        <v>8</v>
      </c>
      <c r="F13" s="8" t="s">
        <v>81</v>
      </c>
      <c r="G13" s="16">
        <v>4.3055555555555555E-4</v>
      </c>
      <c r="H13" s="16" t="s">
        <v>153</v>
      </c>
      <c r="I13" s="15">
        <v>43485</v>
      </c>
      <c r="J13" s="16" t="s">
        <v>7</v>
      </c>
    </row>
    <row r="14" spans="1:10" x14ac:dyDescent="0.3">
      <c r="A14" s="11">
        <v>7.4560185185185189E-4</v>
      </c>
      <c r="B14" s="11" t="s">
        <v>6</v>
      </c>
      <c r="C14" s="13">
        <v>39837</v>
      </c>
      <c r="D14" s="11" t="s">
        <v>7</v>
      </c>
      <c r="E14" s="4" t="s">
        <v>8</v>
      </c>
      <c r="F14" s="8" t="s">
        <v>87</v>
      </c>
      <c r="G14" s="16">
        <v>8.9652777777777777E-4</v>
      </c>
      <c r="H14" s="16" t="s">
        <v>153</v>
      </c>
      <c r="I14" s="15">
        <v>43484</v>
      </c>
      <c r="J14" s="16" t="s">
        <v>7</v>
      </c>
    </row>
    <row r="15" spans="1:10" x14ac:dyDescent="0.3">
      <c r="A15" s="11" t="s">
        <v>143</v>
      </c>
      <c r="B15" s="11" t="s">
        <v>143</v>
      </c>
      <c r="C15" s="13" t="s">
        <v>143</v>
      </c>
      <c r="D15" s="11" t="s">
        <v>143</v>
      </c>
      <c r="E15" s="4" t="s">
        <v>8</v>
      </c>
      <c r="F15" s="8" t="s">
        <v>93</v>
      </c>
      <c r="G15" s="16" t="s">
        <v>143</v>
      </c>
      <c r="H15" s="16" t="s">
        <v>143</v>
      </c>
      <c r="I15" s="15" t="s">
        <v>143</v>
      </c>
      <c r="J15" s="16" t="s">
        <v>143</v>
      </c>
    </row>
    <row r="16" spans="1:10" x14ac:dyDescent="0.3">
      <c r="A16" s="11">
        <v>3.6874999999999999E-4</v>
      </c>
      <c r="B16" s="11" t="s">
        <v>6</v>
      </c>
      <c r="C16" s="13">
        <v>39621</v>
      </c>
      <c r="D16" s="11" t="s">
        <v>36</v>
      </c>
      <c r="E16" s="4" t="s">
        <v>8</v>
      </c>
      <c r="F16" s="8" t="s">
        <v>100</v>
      </c>
      <c r="G16" s="16" t="s">
        <v>143</v>
      </c>
      <c r="H16" s="16" t="s">
        <v>143</v>
      </c>
      <c r="I16" s="15" t="s">
        <v>143</v>
      </c>
      <c r="J16" s="16" t="s">
        <v>143</v>
      </c>
    </row>
    <row r="17" spans="1:10" x14ac:dyDescent="0.3">
      <c r="A17" s="11">
        <v>8.0960648148148146E-4</v>
      </c>
      <c r="B17" s="11" t="s">
        <v>6</v>
      </c>
      <c r="C17" s="13">
        <v>39621</v>
      </c>
      <c r="D17" s="11" t="s">
        <v>36</v>
      </c>
      <c r="E17" s="4" t="s">
        <v>8</v>
      </c>
      <c r="F17" s="8" t="s">
        <v>109</v>
      </c>
      <c r="G17" s="16" t="s">
        <v>143</v>
      </c>
      <c r="H17" s="16" t="s">
        <v>143</v>
      </c>
      <c r="I17" s="15" t="s">
        <v>143</v>
      </c>
      <c r="J17" s="16" t="s">
        <v>143</v>
      </c>
    </row>
    <row r="18" spans="1:10" x14ac:dyDescent="0.3">
      <c r="A18" s="11" t="s">
        <v>143</v>
      </c>
      <c r="B18" s="11" t="s">
        <v>143</v>
      </c>
      <c r="C18" s="13" t="s">
        <v>143</v>
      </c>
      <c r="D18" s="11" t="s">
        <v>143</v>
      </c>
      <c r="E18" s="4" t="s">
        <v>8</v>
      </c>
      <c r="F18" s="8" t="s">
        <v>119</v>
      </c>
      <c r="G18" s="16" t="s">
        <v>143</v>
      </c>
      <c r="H18" s="16" t="s">
        <v>143</v>
      </c>
      <c r="I18" s="15" t="s">
        <v>143</v>
      </c>
      <c r="J18" s="16" t="s">
        <v>143</v>
      </c>
    </row>
    <row r="19" spans="1:10" x14ac:dyDescent="0.3">
      <c r="A19" s="11">
        <v>3.1608796296296295E-4</v>
      </c>
      <c r="B19" s="11" t="s">
        <v>6</v>
      </c>
      <c r="C19" s="13">
        <v>39621</v>
      </c>
      <c r="D19" s="11" t="s">
        <v>36</v>
      </c>
      <c r="E19" s="4" t="s">
        <v>8</v>
      </c>
      <c r="F19" s="8" t="s">
        <v>126</v>
      </c>
      <c r="G19" s="16">
        <v>3.6956018518518523E-4</v>
      </c>
      <c r="H19" s="16" t="s">
        <v>153</v>
      </c>
      <c r="I19" s="15">
        <v>43484</v>
      </c>
      <c r="J19" s="16" t="s">
        <v>7</v>
      </c>
    </row>
    <row r="20" spans="1:10" x14ac:dyDescent="0.3">
      <c r="A20" s="11">
        <v>7.0532407407407403E-4</v>
      </c>
      <c r="B20" s="11" t="s">
        <v>6</v>
      </c>
      <c r="C20" s="13">
        <v>39838</v>
      </c>
      <c r="D20" s="11" t="s">
        <v>7</v>
      </c>
      <c r="E20" s="4" t="s">
        <v>8</v>
      </c>
      <c r="F20" s="8" t="s">
        <v>128</v>
      </c>
      <c r="G20" s="16" t="s">
        <v>143</v>
      </c>
      <c r="H20" s="16" t="s">
        <v>143</v>
      </c>
      <c r="I20" s="16" t="s">
        <v>143</v>
      </c>
      <c r="J20" s="16" t="s">
        <v>143</v>
      </c>
    </row>
    <row r="21" spans="1:10" x14ac:dyDescent="0.3">
      <c r="A21" s="11" t="s">
        <v>143</v>
      </c>
      <c r="B21" s="11" t="s">
        <v>143</v>
      </c>
      <c r="C21" s="13" t="s">
        <v>143</v>
      </c>
      <c r="D21" s="11" t="s">
        <v>143</v>
      </c>
      <c r="E21" s="4" t="s">
        <v>8</v>
      </c>
      <c r="F21" s="8" t="s">
        <v>130</v>
      </c>
      <c r="G21" s="16" t="s">
        <v>143</v>
      </c>
      <c r="H21" s="16" t="s">
        <v>143</v>
      </c>
      <c r="I21" s="16" t="s">
        <v>143</v>
      </c>
      <c r="J21" s="16" t="s">
        <v>143</v>
      </c>
    </row>
    <row r="22" spans="1:10" x14ac:dyDescent="0.3">
      <c r="A22" s="11">
        <v>1.5912037037037038E-3</v>
      </c>
      <c r="B22" s="11" t="s">
        <v>6</v>
      </c>
      <c r="C22" s="13">
        <v>39619</v>
      </c>
      <c r="D22" s="11" t="s">
        <v>36</v>
      </c>
      <c r="E22" s="4" t="s">
        <v>8</v>
      </c>
      <c r="F22" s="8" t="s">
        <v>132</v>
      </c>
      <c r="G22" s="16">
        <v>2.0284722222222219E-3</v>
      </c>
      <c r="H22" s="16" t="s">
        <v>153</v>
      </c>
      <c r="I22" s="15">
        <v>43485</v>
      </c>
      <c r="J22" s="16" t="s">
        <v>7</v>
      </c>
    </row>
    <row r="23" spans="1:10" x14ac:dyDescent="0.3">
      <c r="A23" s="11">
        <v>3.4984953703703706E-3</v>
      </c>
      <c r="B23" s="11" t="s">
        <v>6</v>
      </c>
      <c r="C23" s="13">
        <v>39481</v>
      </c>
      <c r="D23" s="11" t="s">
        <v>7</v>
      </c>
      <c r="E23" s="4" t="s">
        <v>8</v>
      </c>
      <c r="F23" s="8" t="s">
        <v>141</v>
      </c>
      <c r="G23" s="16" t="s">
        <v>143</v>
      </c>
      <c r="H23" s="16" t="s">
        <v>143</v>
      </c>
      <c r="I23" s="16" t="s">
        <v>143</v>
      </c>
      <c r="J23" s="16" t="s">
        <v>143</v>
      </c>
    </row>
    <row r="24" spans="1:10" ht="6" customHeight="1" x14ac:dyDescent="0.3">
      <c r="I24"/>
    </row>
    <row r="25" spans="1:10" x14ac:dyDescent="0.3">
      <c r="A25" s="11">
        <v>3.0949074074074077E-4</v>
      </c>
      <c r="B25" s="11" t="s">
        <v>10</v>
      </c>
      <c r="C25" s="13">
        <v>42961</v>
      </c>
      <c r="D25" s="11" t="s">
        <v>11</v>
      </c>
      <c r="E25" s="4" t="s">
        <v>12</v>
      </c>
      <c r="F25" s="8" t="s">
        <v>9</v>
      </c>
      <c r="G25" s="16">
        <v>3.1238425925925927E-4</v>
      </c>
      <c r="H25" s="16" t="s">
        <v>13</v>
      </c>
      <c r="I25" s="15">
        <v>42515</v>
      </c>
      <c r="J25" s="16" t="s">
        <v>14</v>
      </c>
    </row>
    <row r="26" spans="1:10" x14ac:dyDescent="0.3">
      <c r="A26" s="11">
        <v>6.9166666666666671E-4</v>
      </c>
      <c r="B26" s="11" t="s">
        <v>10</v>
      </c>
      <c r="C26" s="13">
        <v>42961</v>
      </c>
      <c r="D26" s="11" t="s">
        <v>11</v>
      </c>
      <c r="E26" s="4" t="s">
        <v>12</v>
      </c>
      <c r="F26" s="8" t="s">
        <v>45</v>
      </c>
      <c r="G26" s="16" t="s">
        <v>46</v>
      </c>
      <c r="H26" s="16" t="s">
        <v>47</v>
      </c>
      <c r="I26" s="15">
        <v>42515</v>
      </c>
      <c r="J26" s="16" t="s">
        <v>14</v>
      </c>
    </row>
    <row r="27" spans="1:10" x14ac:dyDescent="0.3">
      <c r="A27" s="11">
        <v>1.5074074074074072E-3</v>
      </c>
      <c r="B27" s="11" t="s">
        <v>6</v>
      </c>
      <c r="C27" s="13">
        <v>40208</v>
      </c>
      <c r="D27" s="11" t="s">
        <v>7</v>
      </c>
      <c r="E27" s="4" t="s">
        <v>12</v>
      </c>
      <c r="F27" s="8" t="s">
        <v>55</v>
      </c>
      <c r="G27" s="16">
        <v>1.8534722222222223E-3</v>
      </c>
      <c r="H27" s="16" t="s">
        <v>56</v>
      </c>
      <c r="I27" s="15">
        <v>39165</v>
      </c>
      <c r="J27" s="16" t="s">
        <v>7</v>
      </c>
    </row>
    <row r="28" spans="1:10" x14ac:dyDescent="0.3">
      <c r="A28" s="11" t="s">
        <v>143</v>
      </c>
      <c r="B28" s="11" t="s">
        <v>143</v>
      </c>
      <c r="C28" s="13" t="s">
        <v>143</v>
      </c>
      <c r="D28" s="11" t="s">
        <v>143</v>
      </c>
      <c r="E28" s="4" t="s">
        <v>12</v>
      </c>
      <c r="F28" s="8" t="s">
        <v>61</v>
      </c>
      <c r="G28" s="16" t="s">
        <v>143</v>
      </c>
      <c r="H28" s="16" t="s">
        <v>143</v>
      </c>
      <c r="I28" s="15" t="s">
        <v>143</v>
      </c>
      <c r="J28" s="16" t="s">
        <v>143</v>
      </c>
    </row>
    <row r="29" spans="1:10" x14ac:dyDescent="0.3">
      <c r="A29" s="11" t="s">
        <v>143</v>
      </c>
      <c r="B29" s="11" t="s">
        <v>143</v>
      </c>
      <c r="C29" s="13" t="s">
        <v>143</v>
      </c>
      <c r="D29" s="11" t="s">
        <v>143</v>
      </c>
      <c r="E29" s="4" t="s">
        <v>12</v>
      </c>
      <c r="F29" s="8" t="s">
        <v>66</v>
      </c>
      <c r="G29" s="16" t="s">
        <v>143</v>
      </c>
      <c r="H29" s="16" t="s">
        <v>143</v>
      </c>
      <c r="I29" s="15" t="s">
        <v>143</v>
      </c>
      <c r="J29" s="16" t="s">
        <v>143</v>
      </c>
    </row>
    <row r="30" spans="1:10" x14ac:dyDescent="0.3">
      <c r="A30" s="11" t="s">
        <v>143</v>
      </c>
      <c r="B30" s="11" t="s">
        <v>143</v>
      </c>
      <c r="C30" s="13" t="s">
        <v>143</v>
      </c>
      <c r="D30" s="11" t="s">
        <v>143</v>
      </c>
      <c r="E30" s="4" t="s">
        <v>12</v>
      </c>
      <c r="F30" s="8" t="s">
        <v>77</v>
      </c>
      <c r="G30" s="16" t="s">
        <v>143</v>
      </c>
      <c r="H30" s="16" t="s">
        <v>143</v>
      </c>
      <c r="I30" s="15" t="s">
        <v>143</v>
      </c>
      <c r="J30" s="16" t="s">
        <v>143</v>
      </c>
    </row>
    <row r="31" spans="1:10" x14ac:dyDescent="0.3">
      <c r="A31" s="11" t="s">
        <v>143</v>
      </c>
      <c r="B31" s="11" t="s">
        <v>143</v>
      </c>
      <c r="C31" s="13" t="s">
        <v>143</v>
      </c>
      <c r="D31" s="11" t="s">
        <v>143</v>
      </c>
      <c r="E31" s="4" t="s">
        <v>12</v>
      </c>
      <c r="F31" s="8" t="s">
        <v>81</v>
      </c>
      <c r="G31" s="16" t="s">
        <v>143</v>
      </c>
      <c r="H31" s="16" t="s">
        <v>143</v>
      </c>
      <c r="I31" s="15" t="s">
        <v>143</v>
      </c>
      <c r="J31" s="16" t="s">
        <v>143</v>
      </c>
    </row>
    <row r="32" spans="1:10" x14ac:dyDescent="0.3">
      <c r="A32" s="11" t="s">
        <v>143</v>
      </c>
      <c r="B32" s="11" t="s">
        <v>143</v>
      </c>
      <c r="C32" s="13" t="s">
        <v>143</v>
      </c>
      <c r="D32" s="11" t="s">
        <v>143</v>
      </c>
      <c r="E32" s="4" t="s">
        <v>12</v>
      </c>
      <c r="F32" s="8" t="s">
        <v>87</v>
      </c>
      <c r="G32" s="16" t="s">
        <v>143</v>
      </c>
      <c r="H32" s="16" t="s">
        <v>143</v>
      </c>
      <c r="I32" s="15" t="s">
        <v>143</v>
      </c>
      <c r="J32" s="16" t="s">
        <v>143</v>
      </c>
    </row>
    <row r="33" spans="1:10" x14ac:dyDescent="0.3">
      <c r="A33" s="11" t="s">
        <v>143</v>
      </c>
      <c r="B33" s="11" t="s">
        <v>143</v>
      </c>
      <c r="C33" s="13" t="s">
        <v>143</v>
      </c>
      <c r="D33" s="11" t="s">
        <v>143</v>
      </c>
      <c r="E33" s="4" t="s">
        <v>12</v>
      </c>
      <c r="F33" s="8" t="s">
        <v>93</v>
      </c>
      <c r="G33" s="16" t="s">
        <v>143</v>
      </c>
      <c r="H33" s="16" t="s">
        <v>143</v>
      </c>
      <c r="I33" s="15" t="s">
        <v>143</v>
      </c>
      <c r="J33" s="16" t="s">
        <v>143</v>
      </c>
    </row>
    <row r="34" spans="1:10" x14ac:dyDescent="0.3">
      <c r="A34" s="11">
        <v>3.5543981481481489E-4</v>
      </c>
      <c r="B34" s="11" t="s">
        <v>101</v>
      </c>
      <c r="C34" s="13">
        <v>39480</v>
      </c>
      <c r="D34" s="11" t="s">
        <v>7</v>
      </c>
      <c r="E34" s="4" t="s">
        <v>12</v>
      </c>
      <c r="F34" s="8" t="s">
        <v>100</v>
      </c>
      <c r="G34" s="16" t="s">
        <v>143</v>
      </c>
      <c r="H34" s="16" t="s">
        <v>143</v>
      </c>
      <c r="I34" s="15" t="s">
        <v>143</v>
      </c>
      <c r="J34" s="16" t="s">
        <v>143</v>
      </c>
    </row>
    <row r="35" spans="1:10" x14ac:dyDescent="0.3">
      <c r="A35" s="11">
        <v>7.8530092592592594E-4</v>
      </c>
      <c r="B35" s="11" t="s">
        <v>101</v>
      </c>
      <c r="C35" s="13">
        <v>39481</v>
      </c>
      <c r="D35" s="11" t="s">
        <v>7</v>
      </c>
      <c r="E35" s="4" t="s">
        <v>12</v>
      </c>
      <c r="F35" s="8" t="s">
        <v>109</v>
      </c>
      <c r="G35" s="16" t="s">
        <v>143</v>
      </c>
      <c r="H35" s="16" t="s">
        <v>143</v>
      </c>
      <c r="I35" s="15" t="s">
        <v>143</v>
      </c>
      <c r="J35" s="16" t="s">
        <v>143</v>
      </c>
    </row>
    <row r="36" spans="1:10" x14ac:dyDescent="0.3">
      <c r="A36" s="11">
        <v>1.6774305555555553E-3</v>
      </c>
      <c r="B36" s="11" t="s">
        <v>101</v>
      </c>
      <c r="C36" s="13">
        <v>39480</v>
      </c>
      <c r="D36" s="11" t="s">
        <v>7</v>
      </c>
      <c r="E36" s="4" t="s">
        <v>12</v>
      </c>
      <c r="F36" s="8" t="s">
        <v>119</v>
      </c>
      <c r="G36" s="16" t="s">
        <v>143</v>
      </c>
      <c r="H36" s="16" t="s">
        <v>143</v>
      </c>
      <c r="I36" s="15" t="s">
        <v>143</v>
      </c>
      <c r="J36" s="16" t="s">
        <v>143</v>
      </c>
    </row>
    <row r="37" spans="1:10" x14ac:dyDescent="0.3">
      <c r="A37" s="11">
        <v>3.2442129629629628E-4</v>
      </c>
      <c r="B37" s="11" t="s">
        <v>6</v>
      </c>
      <c r="C37" s="13">
        <v>40208</v>
      </c>
      <c r="D37" s="11" t="s">
        <v>7</v>
      </c>
      <c r="E37" s="4" t="s">
        <v>12</v>
      </c>
      <c r="F37" s="8" t="s">
        <v>126</v>
      </c>
      <c r="G37" s="16">
        <v>3.2812500000000002E-4</v>
      </c>
      <c r="H37" s="16" t="s">
        <v>13</v>
      </c>
      <c r="I37" s="15">
        <v>42515</v>
      </c>
      <c r="J37" s="16" t="s">
        <v>14</v>
      </c>
    </row>
    <row r="38" spans="1:10" x14ac:dyDescent="0.3">
      <c r="A38" s="11">
        <v>8.3252314814814821E-4</v>
      </c>
      <c r="B38" s="11" t="s">
        <v>10</v>
      </c>
      <c r="C38" s="13">
        <v>43346</v>
      </c>
      <c r="D38" s="11" t="s">
        <v>41</v>
      </c>
      <c r="E38" s="4" t="s">
        <v>12</v>
      </c>
      <c r="F38" s="8" t="s">
        <v>128</v>
      </c>
      <c r="G38" s="16">
        <v>9.7754629629629624E-4</v>
      </c>
      <c r="H38" s="16" t="s">
        <v>129</v>
      </c>
      <c r="I38" s="15">
        <v>38103</v>
      </c>
      <c r="J38" s="16" t="s">
        <v>36</v>
      </c>
    </row>
    <row r="39" spans="1:10" x14ac:dyDescent="0.3">
      <c r="A39" s="11" t="s">
        <v>143</v>
      </c>
      <c r="B39" s="11" t="s">
        <v>143</v>
      </c>
      <c r="C39" s="13" t="s">
        <v>143</v>
      </c>
      <c r="D39" s="11" t="s">
        <v>143</v>
      </c>
      <c r="E39" s="4" t="s">
        <v>12</v>
      </c>
      <c r="F39" s="8" t="s">
        <v>130</v>
      </c>
      <c r="G39" s="16" t="s">
        <v>143</v>
      </c>
      <c r="H39" s="16" t="s">
        <v>143</v>
      </c>
      <c r="I39" s="15" t="s">
        <v>143</v>
      </c>
      <c r="J39" s="16" t="s">
        <v>143</v>
      </c>
    </row>
    <row r="40" spans="1:10" x14ac:dyDescent="0.3">
      <c r="A40" s="11" t="s">
        <v>143</v>
      </c>
      <c r="B40" s="11" t="s">
        <v>143</v>
      </c>
      <c r="C40" s="13" t="s">
        <v>143</v>
      </c>
      <c r="D40" s="11" t="s">
        <v>143</v>
      </c>
      <c r="E40" s="4" t="s">
        <v>12</v>
      </c>
      <c r="F40" s="8" t="s">
        <v>132</v>
      </c>
      <c r="G40" s="16" t="s">
        <v>143</v>
      </c>
      <c r="H40" s="16" t="s">
        <v>143</v>
      </c>
      <c r="I40" s="15" t="s">
        <v>143</v>
      </c>
      <c r="J40" s="16" t="s">
        <v>143</v>
      </c>
    </row>
    <row r="41" spans="1:10" x14ac:dyDescent="0.3">
      <c r="A41" s="11">
        <v>3.657523148148148E-3</v>
      </c>
      <c r="B41" s="11" t="s">
        <v>6</v>
      </c>
      <c r="C41" s="13">
        <v>40208</v>
      </c>
      <c r="D41" s="11" t="s">
        <v>7</v>
      </c>
      <c r="E41" s="4" t="s">
        <v>12</v>
      </c>
      <c r="F41" s="8" t="s">
        <v>141</v>
      </c>
      <c r="G41" s="16" t="s">
        <v>143</v>
      </c>
      <c r="H41" s="16" t="s">
        <v>143</v>
      </c>
      <c r="I41" s="15" t="s">
        <v>143</v>
      </c>
      <c r="J41" s="16" t="s">
        <v>143</v>
      </c>
    </row>
    <row r="42" spans="1:10" ht="6" customHeight="1" x14ac:dyDescent="0.3">
      <c r="C42"/>
      <c r="E42" s="19"/>
      <c r="I42"/>
    </row>
    <row r="43" spans="1:10" x14ac:dyDescent="0.3">
      <c r="A43" s="11">
        <v>3.1597222222222221E-4</v>
      </c>
      <c r="B43" s="11" t="s">
        <v>15</v>
      </c>
      <c r="C43" s="13">
        <v>39165</v>
      </c>
      <c r="D43" s="11" t="s">
        <v>7</v>
      </c>
      <c r="E43" s="4" t="s">
        <v>16</v>
      </c>
      <c r="F43" s="8" t="s">
        <v>9</v>
      </c>
      <c r="G43" s="16">
        <v>3.5740740740740736E-4</v>
      </c>
      <c r="H43" s="16" t="s">
        <v>17</v>
      </c>
      <c r="I43" s="15">
        <v>40711</v>
      </c>
      <c r="J43" s="16" t="s">
        <v>18</v>
      </c>
    </row>
    <row r="44" spans="1:10" x14ac:dyDescent="0.3">
      <c r="A44" s="11">
        <v>7.3460648148148148E-4</v>
      </c>
      <c r="B44" s="11" t="s">
        <v>48</v>
      </c>
      <c r="C44" s="13">
        <v>39250</v>
      </c>
      <c r="D44" s="11" t="s">
        <v>36</v>
      </c>
      <c r="E44" s="4" t="s">
        <v>16</v>
      </c>
      <c r="F44" s="8" t="s">
        <v>45</v>
      </c>
      <c r="G44" s="16" t="s">
        <v>49</v>
      </c>
      <c r="H44" s="16" t="s">
        <v>50</v>
      </c>
      <c r="I44" s="15">
        <v>40754</v>
      </c>
      <c r="J44" s="16" t="s">
        <v>51</v>
      </c>
    </row>
    <row r="45" spans="1:10" x14ac:dyDescent="0.3">
      <c r="A45" s="11">
        <v>1.651851851851852E-3</v>
      </c>
      <c r="B45" s="11" t="s">
        <v>48</v>
      </c>
      <c r="C45" s="13">
        <v>39480</v>
      </c>
      <c r="D45" s="11" t="s">
        <v>7</v>
      </c>
      <c r="E45" s="4" t="s">
        <v>16</v>
      </c>
      <c r="F45" s="8" t="s">
        <v>55</v>
      </c>
      <c r="G45" s="16" t="s">
        <v>143</v>
      </c>
      <c r="H45" s="16" t="s">
        <v>143</v>
      </c>
      <c r="I45" s="15" t="s">
        <v>143</v>
      </c>
      <c r="J45" s="16" t="s">
        <v>143</v>
      </c>
    </row>
    <row r="46" spans="1:10" x14ac:dyDescent="0.3">
      <c r="A46" s="11">
        <v>3.4961805555555558E-3</v>
      </c>
      <c r="B46" s="11" t="s">
        <v>163</v>
      </c>
      <c r="C46" s="17">
        <v>44947</v>
      </c>
      <c r="D46" s="11" t="s">
        <v>7</v>
      </c>
      <c r="E46" s="4" t="s">
        <v>16</v>
      </c>
      <c r="F46" s="8" t="s">
        <v>61</v>
      </c>
      <c r="G46" s="16" t="s">
        <v>143</v>
      </c>
      <c r="H46" s="16" t="s">
        <v>143</v>
      </c>
      <c r="I46" s="15" t="s">
        <v>143</v>
      </c>
      <c r="J46" s="16" t="s">
        <v>143</v>
      </c>
    </row>
    <row r="47" spans="1:10" x14ac:dyDescent="0.3">
      <c r="A47" s="11">
        <v>7.4043981481481469E-3</v>
      </c>
      <c r="B47" s="11" t="s">
        <v>48</v>
      </c>
      <c r="C47" s="13">
        <v>39481</v>
      </c>
      <c r="D47" s="11" t="s">
        <v>7</v>
      </c>
      <c r="E47" s="4" t="s">
        <v>16</v>
      </c>
      <c r="F47" s="8" t="s">
        <v>66</v>
      </c>
      <c r="G47" s="16" t="s">
        <v>143</v>
      </c>
      <c r="H47" s="16" t="s">
        <v>143</v>
      </c>
      <c r="I47" s="15" t="s">
        <v>143</v>
      </c>
      <c r="J47" s="16" t="s">
        <v>143</v>
      </c>
    </row>
    <row r="48" spans="1:10" x14ac:dyDescent="0.3">
      <c r="A48" s="11" t="s">
        <v>143</v>
      </c>
      <c r="B48" s="11" t="s">
        <v>143</v>
      </c>
      <c r="C48" s="13" t="s">
        <v>143</v>
      </c>
      <c r="D48" s="11" t="s">
        <v>143</v>
      </c>
      <c r="E48" s="4" t="s">
        <v>16</v>
      </c>
      <c r="F48" s="8" t="s">
        <v>77</v>
      </c>
      <c r="G48" s="16" t="s">
        <v>143</v>
      </c>
      <c r="H48" s="16" t="s">
        <v>143</v>
      </c>
      <c r="I48" s="15" t="s">
        <v>143</v>
      </c>
      <c r="J48" s="16" t="s">
        <v>143</v>
      </c>
    </row>
    <row r="49" spans="1:10" x14ac:dyDescent="0.3">
      <c r="A49" s="11" t="s">
        <v>143</v>
      </c>
      <c r="B49" s="11" t="s">
        <v>143</v>
      </c>
      <c r="C49" s="13" t="s">
        <v>143</v>
      </c>
      <c r="D49" s="11" t="s">
        <v>143</v>
      </c>
      <c r="E49" s="4" t="s">
        <v>16</v>
      </c>
      <c r="F49" s="8" t="s">
        <v>81</v>
      </c>
      <c r="G49" s="16">
        <v>4.1608796296296299E-4</v>
      </c>
      <c r="H49" s="16" t="s">
        <v>82</v>
      </c>
      <c r="I49" s="15">
        <v>35532</v>
      </c>
      <c r="J49" s="16" t="s">
        <v>53</v>
      </c>
    </row>
    <row r="50" spans="1:10" x14ac:dyDescent="0.3">
      <c r="A50" s="11" t="s">
        <v>143</v>
      </c>
      <c r="B50" s="11" t="s">
        <v>143</v>
      </c>
      <c r="C50" s="13" t="s">
        <v>143</v>
      </c>
      <c r="D50" s="11" t="s">
        <v>143</v>
      </c>
      <c r="E50" s="4" t="s">
        <v>16</v>
      </c>
      <c r="F50" s="8" t="s">
        <v>87</v>
      </c>
      <c r="G50" s="16" t="s">
        <v>88</v>
      </c>
      <c r="H50" s="16" t="s">
        <v>50</v>
      </c>
      <c r="I50" s="15">
        <v>40711</v>
      </c>
      <c r="J50" s="16" t="s">
        <v>18</v>
      </c>
    </row>
    <row r="51" spans="1:10" x14ac:dyDescent="0.3">
      <c r="A51" s="11" t="s">
        <v>143</v>
      </c>
      <c r="B51" s="11" t="s">
        <v>143</v>
      </c>
      <c r="C51" s="13" t="s">
        <v>143</v>
      </c>
      <c r="D51" s="11" t="s">
        <v>143</v>
      </c>
      <c r="E51" s="4" t="s">
        <v>16</v>
      </c>
      <c r="F51" s="8" t="s">
        <v>93</v>
      </c>
      <c r="G51" s="16" t="s">
        <v>143</v>
      </c>
      <c r="H51" s="16" t="s">
        <v>143</v>
      </c>
      <c r="I51" s="15" t="s">
        <v>143</v>
      </c>
      <c r="J51" s="16" t="s">
        <v>143</v>
      </c>
    </row>
    <row r="52" spans="1:10" x14ac:dyDescent="0.3">
      <c r="A52" s="11">
        <v>4.0289351851851857E-4</v>
      </c>
      <c r="B52" s="11" t="s">
        <v>15</v>
      </c>
      <c r="C52" s="13">
        <v>39166</v>
      </c>
      <c r="D52" s="11" t="s">
        <v>7</v>
      </c>
      <c r="E52" s="4" t="s">
        <v>16</v>
      </c>
      <c r="F52" s="8" t="s">
        <v>100</v>
      </c>
      <c r="G52" s="16">
        <v>4.2870370370370366E-4</v>
      </c>
      <c r="H52" s="16" t="s">
        <v>50</v>
      </c>
      <c r="I52" s="15">
        <v>40711</v>
      </c>
      <c r="J52" s="16" t="s">
        <v>18</v>
      </c>
    </row>
    <row r="53" spans="1:10" x14ac:dyDescent="0.3">
      <c r="A53" s="11">
        <v>9.2881944444444435E-4</v>
      </c>
      <c r="B53" s="11" t="s">
        <v>15</v>
      </c>
      <c r="C53" s="13">
        <v>39165</v>
      </c>
      <c r="D53" s="11" t="s">
        <v>7</v>
      </c>
      <c r="E53" s="4" t="s">
        <v>16</v>
      </c>
      <c r="F53" s="8" t="s">
        <v>109</v>
      </c>
      <c r="G53" s="16" t="s">
        <v>110</v>
      </c>
      <c r="H53" s="16" t="s">
        <v>50</v>
      </c>
      <c r="I53" s="15">
        <v>40711</v>
      </c>
      <c r="J53" s="16" t="s">
        <v>18</v>
      </c>
    </row>
    <row r="54" spans="1:10" x14ac:dyDescent="0.3">
      <c r="A54" s="11" t="s">
        <v>143</v>
      </c>
      <c r="B54" s="11" t="s">
        <v>143</v>
      </c>
      <c r="C54" s="11" t="s">
        <v>143</v>
      </c>
      <c r="D54" s="11" t="s">
        <v>143</v>
      </c>
      <c r="E54" s="4" t="s">
        <v>16</v>
      </c>
      <c r="F54" s="8" t="s">
        <v>119</v>
      </c>
      <c r="G54" s="16" t="s">
        <v>120</v>
      </c>
      <c r="H54" s="16" t="s">
        <v>50</v>
      </c>
      <c r="I54" s="15">
        <v>41033</v>
      </c>
      <c r="J54" s="16" t="s">
        <v>69</v>
      </c>
    </row>
    <row r="55" spans="1:10" x14ac:dyDescent="0.3">
      <c r="A55" s="11">
        <v>3.8726851851851851E-4</v>
      </c>
      <c r="B55" s="11" t="s">
        <v>163</v>
      </c>
      <c r="C55" s="17">
        <v>44947</v>
      </c>
      <c r="D55" s="11" t="s">
        <v>7</v>
      </c>
      <c r="E55" s="4" t="s">
        <v>16</v>
      </c>
      <c r="F55" s="8" t="s">
        <v>126</v>
      </c>
      <c r="G55" s="16">
        <v>3.9039351851851843E-4</v>
      </c>
      <c r="H55" s="16" t="s">
        <v>50</v>
      </c>
      <c r="I55" s="15">
        <v>41439</v>
      </c>
      <c r="J55" s="16" t="s">
        <v>25</v>
      </c>
    </row>
    <row r="56" spans="1:10" x14ac:dyDescent="0.3">
      <c r="A56" s="11" t="s">
        <v>143</v>
      </c>
      <c r="B56" s="11" t="s">
        <v>143</v>
      </c>
      <c r="C56" s="13" t="s">
        <v>143</v>
      </c>
      <c r="D56" s="11" t="s">
        <v>143</v>
      </c>
      <c r="E56" s="4" t="s">
        <v>16</v>
      </c>
      <c r="F56" s="8" t="s">
        <v>128</v>
      </c>
      <c r="G56" s="16">
        <v>9.5798611111111117E-4</v>
      </c>
      <c r="H56" s="16" t="s">
        <v>113</v>
      </c>
      <c r="I56" s="15">
        <v>39481</v>
      </c>
      <c r="J56" s="16" t="s">
        <v>7</v>
      </c>
    </row>
    <row r="57" spans="1:10" x14ac:dyDescent="0.3">
      <c r="A57" s="11" t="s">
        <v>143</v>
      </c>
      <c r="B57" s="11" t="s">
        <v>143</v>
      </c>
      <c r="C57" s="13" t="s">
        <v>143</v>
      </c>
      <c r="D57" s="11" t="s">
        <v>143</v>
      </c>
      <c r="E57" s="4" t="s">
        <v>16</v>
      </c>
      <c r="F57" s="8" t="s">
        <v>130</v>
      </c>
      <c r="G57" s="16" t="s">
        <v>143</v>
      </c>
      <c r="H57" s="16" t="s">
        <v>143</v>
      </c>
      <c r="I57" s="15" t="s">
        <v>143</v>
      </c>
      <c r="J57" s="16" t="s">
        <v>143</v>
      </c>
    </row>
    <row r="58" spans="1:10" x14ac:dyDescent="0.3">
      <c r="A58" s="11">
        <v>1.8663194444444445E-3</v>
      </c>
      <c r="B58" s="11" t="s">
        <v>163</v>
      </c>
      <c r="C58" s="17">
        <v>44947</v>
      </c>
      <c r="D58" s="11" t="s">
        <v>7</v>
      </c>
      <c r="E58" s="4" t="s">
        <v>16</v>
      </c>
      <c r="F58" s="8" t="s">
        <v>132</v>
      </c>
      <c r="G58" s="16" t="s">
        <v>133</v>
      </c>
      <c r="H58" s="16" t="s">
        <v>50</v>
      </c>
      <c r="I58" s="15">
        <v>40711</v>
      </c>
      <c r="J58" s="16" t="s">
        <v>18</v>
      </c>
    </row>
    <row r="59" spans="1:10" x14ac:dyDescent="0.3">
      <c r="A59" s="11" t="s">
        <v>143</v>
      </c>
      <c r="B59" s="11" t="s">
        <v>143</v>
      </c>
      <c r="C59" s="13" t="s">
        <v>143</v>
      </c>
      <c r="D59" s="11" t="s">
        <v>143</v>
      </c>
      <c r="E59" s="4" t="s">
        <v>16</v>
      </c>
      <c r="F59" s="8" t="s">
        <v>141</v>
      </c>
      <c r="G59" s="16" t="s">
        <v>143</v>
      </c>
      <c r="H59" s="16" t="s">
        <v>143</v>
      </c>
      <c r="I59" s="15" t="s">
        <v>143</v>
      </c>
      <c r="J59" s="16" t="s">
        <v>143</v>
      </c>
    </row>
    <row r="60" spans="1:10" ht="6" customHeight="1" x14ac:dyDescent="0.3">
      <c r="A60" s="8"/>
      <c r="C60"/>
      <c r="E60" s="19"/>
      <c r="I60"/>
    </row>
    <row r="61" spans="1:10" x14ac:dyDescent="0.3">
      <c r="A61" s="11">
        <v>3.0138888888888885E-4</v>
      </c>
      <c r="B61" s="11" t="s">
        <v>19</v>
      </c>
      <c r="C61" s="13">
        <v>40209</v>
      </c>
      <c r="D61" s="11" t="s">
        <v>7</v>
      </c>
      <c r="E61" s="4" t="s">
        <v>20</v>
      </c>
      <c r="F61" s="8" t="s">
        <v>9</v>
      </c>
      <c r="G61" s="16">
        <v>3.5E-4</v>
      </c>
      <c r="H61" s="16" t="s">
        <v>21</v>
      </c>
      <c r="I61" s="15">
        <v>42392</v>
      </c>
      <c r="J61" s="16" t="s">
        <v>7</v>
      </c>
    </row>
    <row r="62" spans="1:10" x14ac:dyDescent="0.3">
      <c r="A62" s="11">
        <v>6.3935185185185189E-4</v>
      </c>
      <c r="B62" s="11" t="s">
        <v>19</v>
      </c>
      <c r="C62" s="13">
        <v>39985</v>
      </c>
      <c r="D62" s="11" t="s">
        <v>23</v>
      </c>
      <c r="E62" s="4" t="s">
        <v>20</v>
      </c>
      <c r="F62" s="8" t="s">
        <v>45</v>
      </c>
      <c r="G62" s="16" t="s">
        <v>52</v>
      </c>
      <c r="H62" s="16" t="s">
        <v>21</v>
      </c>
      <c r="I62" s="15">
        <v>42392</v>
      </c>
      <c r="J62" s="16" t="s">
        <v>7</v>
      </c>
    </row>
    <row r="63" spans="1:10" x14ac:dyDescent="0.3">
      <c r="A63" s="11">
        <v>1.4008101851851853E-3</v>
      </c>
      <c r="B63" s="11" t="s">
        <v>19</v>
      </c>
      <c r="C63" s="13">
        <v>39983</v>
      </c>
      <c r="D63" s="11" t="s">
        <v>23</v>
      </c>
      <c r="E63" s="4" t="s">
        <v>20</v>
      </c>
      <c r="F63" s="8" t="s">
        <v>55</v>
      </c>
      <c r="G63" s="16">
        <v>1.9128472222222222E-3</v>
      </c>
      <c r="H63" s="16" t="s">
        <v>57</v>
      </c>
      <c r="I63" s="15">
        <v>39621</v>
      </c>
      <c r="J63" s="16" t="s">
        <v>36</v>
      </c>
    </row>
    <row r="64" spans="1:10" x14ac:dyDescent="0.3">
      <c r="A64" s="11">
        <v>3.287847222222222E-3</v>
      </c>
      <c r="B64" s="11" t="s">
        <v>22</v>
      </c>
      <c r="C64" s="13">
        <v>39165</v>
      </c>
      <c r="D64" s="11" t="s">
        <v>7</v>
      </c>
      <c r="E64" s="4" t="s">
        <v>20</v>
      </c>
      <c r="F64" s="8" t="s">
        <v>61</v>
      </c>
      <c r="G64" s="16">
        <v>3.9839120370370367E-3</v>
      </c>
      <c r="H64" s="16" t="s">
        <v>57</v>
      </c>
      <c r="I64" s="15">
        <v>39837</v>
      </c>
      <c r="J64" s="16" t="s">
        <v>7</v>
      </c>
    </row>
    <row r="65" spans="1:10" x14ac:dyDescent="0.3">
      <c r="A65" s="11" t="s">
        <v>143</v>
      </c>
      <c r="B65" s="11" t="s">
        <v>143</v>
      </c>
      <c r="C65" s="13" t="s">
        <v>143</v>
      </c>
      <c r="D65" s="11" t="s">
        <v>143</v>
      </c>
      <c r="E65" s="4" t="s">
        <v>20</v>
      </c>
      <c r="F65" s="8" t="s">
        <v>66</v>
      </c>
      <c r="G65" s="16">
        <v>8.3656249999999998E-3</v>
      </c>
      <c r="H65" s="16" t="s">
        <v>67</v>
      </c>
      <c r="I65" s="15">
        <v>39481</v>
      </c>
      <c r="J65" s="16" t="s">
        <v>7</v>
      </c>
    </row>
    <row r="66" spans="1:10" x14ac:dyDescent="0.3">
      <c r="A66" s="11">
        <v>1.5407175925925927E-2</v>
      </c>
      <c r="B66" s="11" t="s">
        <v>48</v>
      </c>
      <c r="C66" s="13">
        <v>40711</v>
      </c>
      <c r="D66" s="11" t="s">
        <v>18</v>
      </c>
      <c r="E66" s="4" t="s">
        <v>20</v>
      </c>
      <c r="F66" s="8" t="s">
        <v>77</v>
      </c>
      <c r="G66" s="16" t="s">
        <v>78</v>
      </c>
      <c r="H66" s="16" t="s">
        <v>67</v>
      </c>
      <c r="I66" s="15">
        <v>40711</v>
      </c>
      <c r="J66" s="16" t="s">
        <v>18</v>
      </c>
    </row>
    <row r="67" spans="1:10" x14ac:dyDescent="0.3">
      <c r="A67" s="11">
        <v>3.6226851851851855E-4</v>
      </c>
      <c r="B67" s="11" t="s">
        <v>22</v>
      </c>
      <c r="C67" s="13">
        <v>39322</v>
      </c>
      <c r="D67" s="11" t="s">
        <v>41</v>
      </c>
      <c r="E67" s="4" t="s">
        <v>20</v>
      </c>
      <c r="F67" s="8" t="s">
        <v>81</v>
      </c>
      <c r="G67" s="16">
        <v>4.0567129629629628E-4</v>
      </c>
      <c r="H67" s="16" t="s">
        <v>21</v>
      </c>
      <c r="I67" s="15">
        <v>42392</v>
      </c>
      <c r="J67" s="16" t="s">
        <v>7</v>
      </c>
    </row>
    <row r="68" spans="1:10" x14ac:dyDescent="0.3">
      <c r="A68" s="11">
        <v>8.114583333333333E-4</v>
      </c>
      <c r="B68" s="11" t="s">
        <v>22</v>
      </c>
      <c r="C68" s="13">
        <v>39322</v>
      </c>
      <c r="D68" s="11" t="s">
        <v>41</v>
      </c>
      <c r="E68" s="4" t="s">
        <v>20</v>
      </c>
      <c r="F68" s="8" t="s">
        <v>87</v>
      </c>
      <c r="G68" s="16" t="s">
        <v>89</v>
      </c>
      <c r="H68" s="16" t="s">
        <v>21</v>
      </c>
      <c r="I68" s="15">
        <v>42392</v>
      </c>
      <c r="J68" s="16" t="s">
        <v>7</v>
      </c>
    </row>
    <row r="69" spans="1:10" x14ac:dyDescent="0.3">
      <c r="A69" s="11">
        <v>1.7306712962962963E-3</v>
      </c>
      <c r="B69" s="11" t="s">
        <v>22</v>
      </c>
      <c r="C69" s="13">
        <v>38884</v>
      </c>
      <c r="D69" s="11" t="s">
        <v>36</v>
      </c>
      <c r="E69" s="4" t="s">
        <v>20</v>
      </c>
      <c r="F69" s="8" t="s">
        <v>93</v>
      </c>
      <c r="G69" s="16" t="s">
        <v>94</v>
      </c>
      <c r="H69" s="16" t="s">
        <v>21</v>
      </c>
      <c r="I69" s="15">
        <v>42392</v>
      </c>
      <c r="J69" s="16" t="s">
        <v>7</v>
      </c>
    </row>
    <row r="70" spans="1:10" x14ac:dyDescent="0.3">
      <c r="A70" s="11">
        <v>3.9942129629629621E-4</v>
      </c>
      <c r="B70" s="11" t="s">
        <v>102</v>
      </c>
      <c r="C70" s="13">
        <v>36636</v>
      </c>
      <c r="D70" s="11" t="s">
        <v>53</v>
      </c>
      <c r="E70" s="4" t="s">
        <v>20</v>
      </c>
      <c r="F70" s="8" t="s">
        <v>100</v>
      </c>
      <c r="G70" s="16">
        <v>4.4421296296296304E-4</v>
      </c>
      <c r="H70" s="16" t="s">
        <v>103</v>
      </c>
      <c r="I70" s="15">
        <v>39983</v>
      </c>
      <c r="J70" s="16" t="s">
        <v>23</v>
      </c>
    </row>
    <row r="71" spans="1:10" x14ac:dyDescent="0.3">
      <c r="A71" s="11">
        <v>9.0740740740740745E-4</v>
      </c>
      <c r="B71" s="11" t="s">
        <v>22</v>
      </c>
      <c r="C71" s="13">
        <v>39165</v>
      </c>
      <c r="D71" s="11" t="s">
        <v>7</v>
      </c>
      <c r="E71" s="4" t="s">
        <v>20</v>
      </c>
      <c r="F71" s="8" t="s">
        <v>109</v>
      </c>
      <c r="G71" s="16" t="s">
        <v>111</v>
      </c>
      <c r="H71" s="16" t="s">
        <v>17</v>
      </c>
      <c r="I71" s="15">
        <v>41069</v>
      </c>
      <c r="J71" s="16" t="s">
        <v>95</v>
      </c>
    </row>
    <row r="72" spans="1:10" x14ac:dyDescent="0.3">
      <c r="A72" s="11" t="s">
        <v>143</v>
      </c>
      <c r="B72" s="11" t="s">
        <v>143</v>
      </c>
      <c r="C72" s="13" t="s">
        <v>143</v>
      </c>
      <c r="D72" s="11" t="s">
        <v>143</v>
      </c>
      <c r="E72" s="4" t="s">
        <v>20</v>
      </c>
      <c r="F72" s="8" t="s">
        <v>119</v>
      </c>
      <c r="G72" s="16" t="s">
        <v>155</v>
      </c>
      <c r="H72" s="16" t="s">
        <v>147</v>
      </c>
      <c r="I72" s="15">
        <v>43630</v>
      </c>
      <c r="J72" s="16" t="s">
        <v>65</v>
      </c>
    </row>
    <row r="73" spans="1:10" x14ac:dyDescent="0.3">
      <c r="A73" s="11">
        <v>3.0682870370370374E-4</v>
      </c>
      <c r="B73" s="11" t="s">
        <v>19</v>
      </c>
      <c r="C73" s="13">
        <v>40074</v>
      </c>
      <c r="D73" s="11" t="s">
        <v>75</v>
      </c>
      <c r="E73" s="4" t="s">
        <v>20</v>
      </c>
      <c r="F73" s="8" t="s">
        <v>126</v>
      </c>
      <c r="G73" s="16">
        <v>3.9560185185185184E-4</v>
      </c>
      <c r="H73" s="16" t="s">
        <v>17</v>
      </c>
      <c r="I73" s="15">
        <v>41069</v>
      </c>
      <c r="J73" s="16" t="s">
        <v>95</v>
      </c>
    </row>
    <row r="74" spans="1:10" x14ac:dyDescent="0.3">
      <c r="A74" s="11">
        <v>6.8506944444444442E-4</v>
      </c>
      <c r="B74" s="11" t="s">
        <v>19</v>
      </c>
      <c r="C74" s="13">
        <v>40072</v>
      </c>
      <c r="D74" s="11" t="s">
        <v>75</v>
      </c>
      <c r="E74" s="4" t="s">
        <v>20</v>
      </c>
      <c r="F74" s="8" t="s">
        <v>128</v>
      </c>
      <c r="G74" s="16">
        <v>1.0298611111111112E-3</v>
      </c>
      <c r="H74" s="16" t="s">
        <v>67</v>
      </c>
      <c r="I74" s="15">
        <v>39250</v>
      </c>
      <c r="J74" s="16" t="s">
        <v>36</v>
      </c>
    </row>
    <row r="75" spans="1:10" x14ac:dyDescent="0.3">
      <c r="A75" s="11">
        <v>1.5881944444444444E-3</v>
      </c>
      <c r="B75" s="11" t="s">
        <v>19</v>
      </c>
      <c r="C75" s="13">
        <v>40073</v>
      </c>
      <c r="D75" s="11" t="s">
        <v>75</v>
      </c>
      <c r="E75" s="4" t="s">
        <v>20</v>
      </c>
      <c r="F75" s="8" t="s">
        <v>130</v>
      </c>
      <c r="G75" s="16" t="s">
        <v>143</v>
      </c>
      <c r="H75" s="16" t="s">
        <v>143</v>
      </c>
      <c r="I75" s="15" t="s">
        <v>143</v>
      </c>
      <c r="J75" s="16" t="s">
        <v>143</v>
      </c>
    </row>
    <row r="76" spans="1:10" x14ac:dyDescent="0.3">
      <c r="A76" s="11">
        <v>1.5736111111111109E-3</v>
      </c>
      <c r="B76" s="11" t="s">
        <v>19</v>
      </c>
      <c r="C76" s="13">
        <v>39984</v>
      </c>
      <c r="D76" s="11" t="s">
        <v>23</v>
      </c>
      <c r="E76" s="4" t="s">
        <v>20</v>
      </c>
      <c r="F76" s="8" t="s">
        <v>132</v>
      </c>
      <c r="G76" s="16" t="s">
        <v>134</v>
      </c>
      <c r="H76" s="16" t="s">
        <v>17</v>
      </c>
      <c r="I76" s="15">
        <v>41069</v>
      </c>
      <c r="J76" s="16" t="s">
        <v>95</v>
      </c>
    </row>
    <row r="77" spans="1:10" x14ac:dyDescent="0.3">
      <c r="A77" s="11">
        <v>3.4127314814814814E-3</v>
      </c>
      <c r="B77" s="11" t="s">
        <v>19</v>
      </c>
      <c r="C77" s="13">
        <v>39985</v>
      </c>
      <c r="D77" s="11" t="s">
        <v>23</v>
      </c>
      <c r="E77" s="4" t="s">
        <v>20</v>
      </c>
      <c r="F77" s="8" t="s">
        <v>141</v>
      </c>
      <c r="G77" s="16">
        <v>4.6059027777777782E-3</v>
      </c>
      <c r="H77" s="16" t="s">
        <v>57</v>
      </c>
      <c r="I77" s="15">
        <v>39250</v>
      </c>
      <c r="J77" s="16" t="s">
        <v>36</v>
      </c>
    </row>
    <row r="78" spans="1:10" ht="6" customHeight="1" x14ac:dyDescent="0.3">
      <c r="C78"/>
      <c r="E78" s="19"/>
      <c r="I78"/>
    </row>
    <row r="79" spans="1:10" x14ac:dyDescent="0.3">
      <c r="A79" s="11">
        <v>3.1238425925925927E-4</v>
      </c>
      <c r="B79" s="11" t="s">
        <v>22</v>
      </c>
      <c r="C79" s="13">
        <v>39984</v>
      </c>
      <c r="D79" s="11" t="s">
        <v>23</v>
      </c>
      <c r="E79" s="4" t="s">
        <v>24</v>
      </c>
      <c r="F79" s="8" t="s">
        <v>9</v>
      </c>
      <c r="G79" s="16">
        <v>3.4479166666666664E-4</v>
      </c>
      <c r="H79" s="16" t="s">
        <v>21</v>
      </c>
      <c r="I79" s="15">
        <v>43484</v>
      </c>
      <c r="J79" s="16" t="s">
        <v>7</v>
      </c>
    </row>
    <row r="80" spans="1:10" x14ac:dyDescent="0.3">
      <c r="A80" s="11">
        <v>6.9861111111111111E-4</v>
      </c>
      <c r="B80" s="11" t="s">
        <v>22</v>
      </c>
      <c r="C80" s="13">
        <v>40711</v>
      </c>
      <c r="D80" s="11" t="s">
        <v>18</v>
      </c>
      <c r="E80" s="4" t="s">
        <v>24</v>
      </c>
      <c r="F80" s="8" t="s">
        <v>45</v>
      </c>
      <c r="G80" s="16">
        <v>7.4687500000000003E-4</v>
      </c>
      <c r="H80" s="14" t="s">
        <v>21</v>
      </c>
      <c r="I80" s="15">
        <v>43849</v>
      </c>
      <c r="J80" s="14" t="s">
        <v>7</v>
      </c>
    </row>
    <row r="81" spans="1:10" x14ac:dyDescent="0.3">
      <c r="A81" s="11">
        <v>1.6008101851851851E-3</v>
      </c>
      <c r="B81" s="11" t="s">
        <v>22</v>
      </c>
      <c r="C81" s="13">
        <v>39480</v>
      </c>
      <c r="D81" s="11" t="s">
        <v>7</v>
      </c>
      <c r="E81" s="4" t="s">
        <v>24</v>
      </c>
      <c r="F81" s="8" t="s">
        <v>55</v>
      </c>
      <c r="G81" s="16">
        <v>1.7118055555555556E-3</v>
      </c>
      <c r="H81" s="16" t="s">
        <v>21</v>
      </c>
      <c r="I81" s="15">
        <v>43485</v>
      </c>
      <c r="J81" s="16" t="s">
        <v>7</v>
      </c>
    </row>
    <row r="82" spans="1:10" x14ac:dyDescent="0.3">
      <c r="A82" s="11">
        <v>3.3726851851851852E-3</v>
      </c>
      <c r="B82" s="11" t="s">
        <v>22</v>
      </c>
      <c r="C82" s="13">
        <v>39984</v>
      </c>
      <c r="D82" s="11" t="s">
        <v>23</v>
      </c>
      <c r="E82" s="4" t="s">
        <v>24</v>
      </c>
      <c r="F82" s="8" t="s">
        <v>61</v>
      </c>
      <c r="G82" s="16" t="s">
        <v>62</v>
      </c>
      <c r="H82" s="16" t="s">
        <v>21</v>
      </c>
      <c r="I82" s="15">
        <v>43120</v>
      </c>
      <c r="J82" s="16" t="s">
        <v>7</v>
      </c>
    </row>
    <row r="83" spans="1:10" x14ac:dyDescent="0.3">
      <c r="A83" s="11" t="s">
        <v>143</v>
      </c>
      <c r="B83" s="11" t="s">
        <v>143</v>
      </c>
      <c r="C83" s="13" t="s">
        <v>143</v>
      </c>
      <c r="D83" s="11" t="s">
        <v>143</v>
      </c>
      <c r="E83" s="4" t="s">
        <v>24</v>
      </c>
      <c r="F83" s="8" t="s">
        <v>66</v>
      </c>
      <c r="G83" s="16" t="s">
        <v>68</v>
      </c>
      <c r="H83" s="16" t="s">
        <v>58</v>
      </c>
      <c r="I83" s="15">
        <v>42461</v>
      </c>
      <c r="J83" s="16" t="s">
        <v>69</v>
      </c>
    </row>
    <row r="84" spans="1:10" x14ac:dyDescent="0.3">
      <c r="A84" s="11" t="s">
        <v>143</v>
      </c>
      <c r="B84" s="11" t="s">
        <v>143</v>
      </c>
      <c r="C84" s="13" t="s">
        <v>143</v>
      </c>
      <c r="D84" s="11" t="s">
        <v>143</v>
      </c>
      <c r="E84" s="4" t="s">
        <v>24</v>
      </c>
      <c r="F84" s="8" t="s">
        <v>77</v>
      </c>
      <c r="G84" s="16" t="s">
        <v>143</v>
      </c>
      <c r="H84" s="16" t="s">
        <v>143</v>
      </c>
      <c r="I84" s="15" t="s">
        <v>143</v>
      </c>
      <c r="J84" s="16" t="s">
        <v>143</v>
      </c>
    </row>
    <row r="85" spans="1:10" x14ac:dyDescent="0.3">
      <c r="A85" s="11">
        <v>3.6111111111111109E-4</v>
      </c>
      <c r="B85" s="11" t="s">
        <v>22</v>
      </c>
      <c r="C85" s="13">
        <v>39985</v>
      </c>
      <c r="D85" s="11" t="s">
        <v>23</v>
      </c>
      <c r="E85" s="4" t="s">
        <v>24</v>
      </c>
      <c r="F85" s="8" t="s">
        <v>81</v>
      </c>
      <c r="G85" s="16">
        <v>4.2951388888888884E-4</v>
      </c>
      <c r="H85" s="16" t="s">
        <v>83</v>
      </c>
      <c r="I85" s="15">
        <v>42461</v>
      </c>
      <c r="J85" s="16" t="s">
        <v>69</v>
      </c>
    </row>
    <row r="86" spans="1:10" x14ac:dyDescent="0.3">
      <c r="A86" s="11">
        <v>8.0185185185185188E-4</v>
      </c>
      <c r="B86" s="11" t="s">
        <v>22</v>
      </c>
      <c r="C86" s="13">
        <v>39983</v>
      </c>
      <c r="D86" s="11" t="s">
        <v>23</v>
      </c>
      <c r="E86" s="4" t="s">
        <v>24</v>
      </c>
      <c r="F86" s="8" t="s">
        <v>87</v>
      </c>
      <c r="G86" s="16">
        <v>9.2071759259259266E-4</v>
      </c>
      <c r="H86" s="16" t="s">
        <v>21</v>
      </c>
      <c r="I86" s="15">
        <v>43485</v>
      </c>
      <c r="J86" s="16" t="s">
        <v>7</v>
      </c>
    </row>
    <row r="87" spans="1:10" x14ac:dyDescent="0.3">
      <c r="A87" s="11">
        <v>1.7725694444444447E-3</v>
      </c>
      <c r="B87" s="11" t="s">
        <v>22</v>
      </c>
      <c r="C87" s="13">
        <v>41069</v>
      </c>
      <c r="D87" s="11" t="s">
        <v>95</v>
      </c>
      <c r="E87" s="4" t="s">
        <v>24</v>
      </c>
      <c r="F87" s="8" t="s">
        <v>93</v>
      </c>
      <c r="G87" s="16">
        <v>1.9914351851851851E-3</v>
      </c>
      <c r="H87" s="16" t="s">
        <v>21</v>
      </c>
      <c r="I87" s="15">
        <v>43484</v>
      </c>
      <c r="J87" s="16" t="s">
        <v>7</v>
      </c>
    </row>
    <row r="88" spans="1:10" x14ac:dyDescent="0.3">
      <c r="A88" s="11" t="s">
        <v>143</v>
      </c>
      <c r="B88" s="11" t="s">
        <v>143</v>
      </c>
      <c r="C88" s="13" t="s">
        <v>143</v>
      </c>
      <c r="D88" s="11" t="s">
        <v>143</v>
      </c>
      <c r="E88" s="4" t="s">
        <v>24</v>
      </c>
      <c r="F88" s="8" t="s">
        <v>100</v>
      </c>
      <c r="G88" s="16">
        <v>4.9513888888888882E-4</v>
      </c>
      <c r="H88" s="16" t="s">
        <v>21</v>
      </c>
      <c r="I88" s="15">
        <v>42756</v>
      </c>
      <c r="J88" s="16" t="s">
        <v>7</v>
      </c>
    </row>
    <row r="89" spans="1:10" x14ac:dyDescent="0.3">
      <c r="A89" s="11" t="s">
        <v>143</v>
      </c>
      <c r="B89" s="11" t="s">
        <v>143</v>
      </c>
      <c r="C89" s="13" t="s">
        <v>143</v>
      </c>
      <c r="D89" s="11" t="s">
        <v>143</v>
      </c>
      <c r="E89" s="4" t="s">
        <v>24</v>
      </c>
      <c r="F89" s="8" t="s">
        <v>109</v>
      </c>
      <c r="G89" s="16" t="s">
        <v>112</v>
      </c>
      <c r="H89" s="16" t="s">
        <v>113</v>
      </c>
      <c r="I89" s="15">
        <v>42392</v>
      </c>
      <c r="J89" s="16" t="s">
        <v>7</v>
      </c>
    </row>
    <row r="90" spans="1:10" x14ac:dyDescent="0.3">
      <c r="A90" s="11">
        <v>2.056365740740741E-3</v>
      </c>
      <c r="B90" s="11" t="s">
        <v>121</v>
      </c>
      <c r="C90" s="13">
        <v>38102</v>
      </c>
      <c r="D90" s="11" t="s">
        <v>36</v>
      </c>
      <c r="E90" s="4" t="s">
        <v>24</v>
      </c>
      <c r="F90" s="8" t="s">
        <v>119</v>
      </c>
      <c r="G90" s="16">
        <v>2.3167824074074076E-3</v>
      </c>
      <c r="H90" s="16" t="s">
        <v>21</v>
      </c>
      <c r="I90" s="15">
        <v>43120</v>
      </c>
      <c r="J90" s="16" t="s">
        <v>7</v>
      </c>
    </row>
    <row r="91" spans="1:10" x14ac:dyDescent="0.3">
      <c r="A91" s="11">
        <v>3.306712962962963E-4</v>
      </c>
      <c r="B91" s="11" t="s">
        <v>22</v>
      </c>
      <c r="C91" s="13">
        <v>39985</v>
      </c>
      <c r="D91" s="11" t="s">
        <v>23</v>
      </c>
      <c r="E91" s="4" t="s">
        <v>24</v>
      </c>
      <c r="F91" s="8" t="s">
        <v>126</v>
      </c>
      <c r="G91" s="16">
        <v>3.7280092592592595E-4</v>
      </c>
      <c r="H91" s="14" t="s">
        <v>21</v>
      </c>
      <c r="I91" s="15">
        <v>43849</v>
      </c>
      <c r="J91" s="14" t="s">
        <v>7</v>
      </c>
    </row>
    <row r="92" spans="1:10" x14ac:dyDescent="0.3">
      <c r="A92" s="11">
        <v>7.4918981481481484E-4</v>
      </c>
      <c r="B92" s="11" t="s">
        <v>22</v>
      </c>
      <c r="C92" s="13">
        <v>39984</v>
      </c>
      <c r="D92" s="11" t="s">
        <v>23</v>
      </c>
      <c r="E92" s="4" t="s">
        <v>24</v>
      </c>
      <c r="F92" s="8" t="s">
        <v>128</v>
      </c>
      <c r="G92" s="16">
        <v>8.5567129629629621E-4</v>
      </c>
      <c r="H92" s="16" t="s">
        <v>63</v>
      </c>
      <c r="I92" s="15">
        <v>34943</v>
      </c>
      <c r="J92" s="16" t="s">
        <v>95</v>
      </c>
    </row>
    <row r="93" spans="1:10" x14ac:dyDescent="0.3">
      <c r="A93" s="11" t="s">
        <v>143</v>
      </c>
      <c r="B93" s="11" t="s">
        <v>143</v>
      </c>
      <c r="C93" s="13" t="s">
        <v>143</v>
      </c>
      <c r="D93" s="11" t="s">
        <v>143</v>
      </c>
      <c r="E93" s="4" t="s">
        <v>24</v>
      </c>
      <c r="F93" s="8" t="s">
        <v>130</v>
      </c>
      <c r="G93" s="16" t="s">
        <v>131</v>
      </c>
      <c r="H93" s="16" t="s">
        <v>58</v>
      </c>
      <c r="I93" s="15">
        <v>42902</v>
      </c>
      <c r="J93" s="16" t="s">
        <v>80</v>
      </c>
    </row>
    <row r="94" spans="1:10" x14ac:dyDescent="0.3">
      <c r="A94" s="11">
        <v>1.7319444444444442E-3</v>
      </c>
      <c r="B94" s="11" t="s">
        <v>22</v>
      </c>
      <c r="C94" s="13">
        <v>39984</v>
      </c>
      <c r="D94" s="11" t="s">
        <v>23</v>
      </c>
      <c r="E94" s="4" t="s">
        <v>24</v>
      </c>
      <c r="F94" s="8" t="s">
        <v>132</v>
      </c>
      <c r="G94" s="16" t="s">
        <v>135</v>
      </c>
      <c r="H94" s="16" t="s">
        <v>21</v>
      </c>
      <c r="I94" s="15">
        <v>43120</v>
      </c>
      <c r="J94" s="16" t="s">
        <v>7</v>
      </c>
    </row>
    <row r="95" spans="1:10" x14ac:dyDescent="0.3">
      <c r="A95" s="11">
        <v>3.7745370370370367E-3</v>
      </c>
      <c r="B95" s="11" t="s">
        <v>22</v>
      </c>
      <c r="C95" s="13">
        <v>39985</v>
      </c>
      <c r="D95" s="11" t="s">
        <v>23</v>
      </c>
      <c r="E95" s="4" t="s">
        <v>24</v>
      </c>
      <c r="F95" s="8" t="s">
        <v>141</v>
      </c>
      <c r="G95" s="16" t="s">
        <v>142</v>
      </c>
      <c r="H95" s="16" t="s">
        <v>21</v>
      </c>
      <c r="I95" s="15">
        <v>43120</v>
      </c>
      <c r="J95" s="16" t="s">
        <v>7</v>
      </c>
    </row>
    <row r="96" spans="1:10" ht="6" customHeight="1" x14ac:dyDescent="0.3">
      <c r="C96"/>
      <c r="E96" s="19"/>
      <c r="I96"/>
    </row>
    <row r="97" spans="1:10" x14ac:dyDescent="0.3">
      <c r="A97" s="11">
        <v>3.1469907407407407E-4</v>
      </c>
      <c r="B97" s="11" t="s">
        <v>22</v>
      </c>
      <c r="C97" s="13">
        <v>41439</v>
      </c>
      <c r="D97" s="11" t="s">
        <v>25</v>
      </c>
      <c r="E97" s="4" t="s">
        <v>26</v>
      </c>
      <c r="F97" s="8" t="s">
        <v>9</v>
      </c>
      <c r="G97" s="16">
        <v>3.4490740740740743E-4</v>
      </c>
      <c r="H97" s="14" t="s">
        <v>21</v>
      </c>
      <c r="I97" s="15">
        <v>45311</v>
      </c>
      <c r="J97" s="14" t="s">
        <v>7</v>
      </c>
    </row>
    <row r="98" spans="1:10" x14ac:dyDescent="0.3">
      <c r="A98" s="11">
        <v>7.2199074074074082E-4</v>
      </c>
      <c r="B98" s="11" t="s">
        <v>32</v>
      </c>
      <c r="C98" s="13">
        <v>36268</v>
      </c>
      <c r="D98" s="11" t="s">
        <v>53</v>
      </c>
      <c r="E98" s="4" t="s">
        <v>26</v>
      </c>
      <c r="F98" s="8" t="s">
        <v>45</v>
      </c>
      <c r="G98" s="16">
        <v>8.4004629629629631E-4</v>
      </c>
      <c r="H98" s="16" t="s">
        <v>21</v>
      </c>
      <c r="I98" s="15">
        <v>44947</v>
      </c>
      <c r="J98" s="16" t="s">
        <v>7</v>
      </c>
    </row>
    <row r="99" spans="1:10" x14ac:dyDescent="0.3">
      <c r="A99" s="11">
        <v>1.7182870370370373E-3</v>
      </c>
      <c r="B99" s="11" t="s">
        <v>32</v>
      </c>
      <c r="C99" s="13">
        <v>37003</v>
      </c>
      <c r="D99" s="11" t="s">
        <v>53</v>
      </c>
      <c r="E99" s="4" t="s">
        <v>26</v>
      </c>
      <c r="F99" s="8" t="s">
        <v>55</v>
      </c>
      <c r="G99" s="16">
        <v>1.7396990740740741E-3</v>
      </c>
      <c r="H99" s="16" t="s">
        <v>21</v>
      </c>
      <c r="I99" s="15">
        <v>44947</v>
      </c>
      <c r="J99" s="16" t="s">
        <v>7</v>
      </c>
    </row>
    <row r="100" spans="1:10" x14ac:dyDescent="0.3">
      <c r="A100" s="11">
        <v>3.4619212962962963E-3</v>
      </c>
      <c r="B100" s="11" t="s">
        <v>22</v>
      </c>
      <c r="C100" s="13">
        <v>41439</v>
      </c>
      <c r="D100" s="11" t="s">
        <v>25</v>
      </c>
      <c r="E100" s="4" t="s">
        <v>26</v>
      </c>
      <c r="F100" s="8" t="s">
        <v>61</v>
      </c>
      <c r="G100" s="16">
        <v>3.6961805555555554E-3</v>
      </c>
      <c r="H100" s="16" t="s">
        <v>21</v>
      </c>
      <c r="I100" s="15">
        <v>44947</v>
      </c>
      <c r="J100" s="16" t="s">
        <v>7</v>
      </c>
    </row>
    <row r="101" spans="1:10" x14ac:dyDescent="0.3">
      <c r="A101" s="11">
        <v>7.9490740740740754E-3</v>
      </c>
      <c r="B101" s="11" t="s">
        <v>70</v>
      </c>
      <c r="C101" s="13">
        <v>43120</v>
      </c>
      <c r="D101" s="11" t="s">
        <v>7</v>
      </c>
      <c r="E101" s="4" t="s">
        <v>26</v>
      </c>
      <c r="F101" s="8" t="s">
        <v>66</v>
      </c>
      <c r="G101" s="16">
        <v>7.8431712962962977E-3</v>
      </c>
      <c r="H101" s="14" t="s">
        <v>21</v>
      </c>
      <c r="I101" s="15">
        <v>45311</v>
      </c>
      <c r="J101" s="14" t="s">
        <v>7</v>
      </c>
    </row>
    <row r="102" spans="1:10" x14ac:dyDescent="0.3">
      <c r="A102" s="11" t="s">
        <v>143</v>
      </c>
      <c r="B102" s="11" t="s">
        <v>143</v>
      </c>
      <c r="C102" s="13" t="s">
        <v>143</v>
      </c>
      <c r="D102" s="11" t="s">
        <v>143</v>
      </c>
      <c r="E102" s="4" t="s">
        <v>26</v>
      </c>
      <c r="F102" s="8" t="s">
        <v>77</v>
      </c>
      <c r="G102" s="16" t="s">
        <v>143</v>
      </c>
      <c r="H102" s="16" t="s">
        <v>143</v>
      </c>
      <c r="I102" s="15" t="s">
        <v>143</v>
      </c>
      <c r="J102" s="16" t="s">
        <v>143</v>
      </c>
    </row>
    <row r="103" spans="1:10" x14ac:dyDescent="0.3">
      <c r="A103" s="11">
        <v>3.5567129629629626E-4</v>
      </c>
      <c r="B103" s="11" t="s">
        <v>22</v>
      </c>
      <c r="C103" s="13">
        <v>41439</v>
      </c>
      <c r="D103" s="11" t="s">
        <v>25</v>
      </c>
      <c r="E103" s="4" t="s">
        <v>26</v>
      </c>
      <c r="F103" s="8" t="s">
        <v>81</v>
      </c>
      <c r="G103" s="20">
        <v>4.2465277777777776E-4</v>
      </c>
      <c r="H103" s="20" t="s">
        <v>21</v>
      </c>
      <c r="I103" s="21">
        <v>45675</v>
      </c>
      <c r="J103" s="20" t="s">
        <v>7</v>
      </c>
    </row>
    <row r="104" spans="1:10" x14ac:dyDescent="0.3">
      <c r="A104" s="11">
        <v>8.6643518518518526E-4</v>
      </c>
      <c r="B104" s="11" t="s">
        <v>70</v>
      </c>
      <c r="C104" s="13">
        <v>42961</v>
      </c>
      <c r="D104" s="11" t="s">
        <v>11</v>
      </c>
      <c r="E104" s="4" t="s">
        <v>26</v>
      </c>
      <c r="F104" s="8" t="s">
        <v>87</v>
      </c>
      <c r="G104" s="16">
        <v>9.1712962962962961E-4</v>
      </c>
      <c r="H104" s="14" t="s">
        <v>21</v>
      </c>
      <c r="I104" s="15">
        <v>44584</v>
      </c>
      <c r="J104" s="14" t="s">
        <v>7</v>
      </c>
    </row>
    <row r="105" spans="1:10" x14ac:dyDescent="0.3">
      <c r="A105" s="11">
        <v>1.9498842592592595E-3</v>
      </c>
      <c r="B105" s="11" t="s">
        <v>70</v>
      </c>
      <c r="C105" s="13">
        <v>42515</v>
      </c>
      <c r="D105" s="11" t="s">
        <v>14</v>
      </c>
      <c r="E105" s="4" t="s">
        <v>26</v>
      </c>
      <c r="F105" s="8" t="s">
        <v>93</v>
      </c>
      <c r="G105" s="16">
        <v>2.0140046296296299E-3</v>
      </c>
      <c r="H105" s="14" t="s">
        <v>21</v>
      </c>
      <c r="I105" s="15">
        <v>44584</v>
      </c>
      <c r="J105" s="14" t="s">
        <v>7</v>
      </c>
    </row>
    <row r="106" spans="1:10" x14ac:dyDescent="0.3">
      <c r="A106" s="11">
        <v>4.2546296296296294E-4</v>
      </c>
      <c r="B106" s="11" t="s">
        <v>104</v>
      </c>
      <c r="C106" s="13">
        <v>42515</v>
      </c>
      <c r="D106" s="11" t="s">
        <v>14</v>
      </c>
      <c r="E106" s="4" t="s">
        <v>26</v>
      </c>
      <c r="F106" s="8" t="s">
        <v>100</v>
      </c>
      <c r="G106" s="16">
        <v>4.7916666666666664E-4</v>
      </c>
      <c r="H106" s="16" t="s">
        <v>105</v>
      </c>
      <c r="I106" s="15">
        <v>40071</v>
      </c>
      <c r="J106" s="16" t="s">
        <v>75</v>
      </c>
    </row>
    <row r="107" spans="1:10" x14ac:dyDescent="0.3">
      <c r="A107" s="11">
        <v>9.6111111111111104E-4</v>
      </c>
      <c r="B107" s="11" t="s">
        <v>114</v>
      </c>
      <c r="C107" s="13">
        <v>43120</v>
      </c>
      <c r="D107" s="11" t="s">
        <v>7</v>
      </c>
      <c r="E107" s="4" t="s">
        <v>26</v>
      </c>
      <c r="F107" s="8" t="s">
        <v>109</v>
      </c>
      <c r="G107" s="16" t="s">
        <v>115</v>
      </c>
      <c r="H107" s="16" t="s">
        <v>105</v>
      </c>
      <c r="I107" s="15">
        <v>40071</v>
      </c>
      <c r="J107" s="16" t="s">
        <v>75</v>
      </c>
    </row>
    <row r="108" spans="1:10" x14ac:dyDescent="0.3">
      <c r="A108" s="11">
        <v>2.0937500000000001E-3</v>
      </c>
      <c r="B108" s="11" t="s">
        <v>114</v>
      </c>
      <c r="C108" s="13">
        <v>43120</v>
      </c>
      <c r="D108" s="11" t="s">
        <v>7</v>
      </c>
      <c r="E108" s="4" t="s">
        <v>26</v>
      </c>
      <c r="F108" s="8" t="s">
        <v>119</v>
      </c>
      <c r="G108" s="16" t="s">
        <v>122</v>
      </c>
      <c r="H108" s="16" t="s">
        <v>105</v>
      </c>
      <c r="I108" s="15">
        <v>40071</v>
      </c>
      <c r="J108" s="16" t="s">
        <v>75</v>
      </c>
    </row>
    <row r="109" spans="1:10" x14ac:dyDescent="0.3">
      <c r="A109" s="11">
        <v>3.3692129629629626E-4</v>
      </c>
      <c r="B109" s="11" t="s">
        <v>22</v>
      </c>
      <c r="C109" s="13">
        <v>41439</v>
      </c>
      <c r="D109" s="11" t="s">
        <v>25</v>
      </c>
      <c r="E109" s="4" t="s">
        <v>26</v>
      </c>
      <c r="F109" s="8" t="s">
        <v>126</v>
      </c>
      <c r="G109" s="16">
        <v>3.7650462962962963E-4</v>
      </c>
      <c r="H109" s="16" t="s">
        <v>21</v>
      </c>
      <c r="I109" s="15">
        <v>44947</v>
      </c>
      <c r="J109" s="16" t="s">
        <v>7</v>
      </c>
    </row>
    <row r="110" spans="1:10" x14ac:dyDescent="0.3">
      <c r="A110" s="11">
        <v>7.6886574074074064E-4</v>
      </c>
      <c r="B110" s="11" t="s">
        <v>32</v>
      </c>
      <c r="C110" s="13">
        <v>36268</v>
      </c>
      <c r="D110" s="11" t="s">
        <v>53</v>
      </c>
      <c r="E110" s="4" t="s">
        <v>26</v>
      </c>
      <c r="F110" s="8" t="s">
        <v>128</v>
      </c>
      <c r="G110" s="16">
        <v>9.0636574074074068E-4</v>
      </c>
      <c r="H110" s="14" t="s">
        <v>21</v>
      </c>
      <c r="I110" s="15">
        <v>44584</v>
      </c>
      <c r="J110" s="14" t="s">
        <v>7</v>
      </c>
    </row>
    <row r="111" spans="1:10" x14ac:dyDescent="0.3">
      <c r="A111" s="11" t="s">
        <v>143</v>
      </c>
      <c r="B111" s="11" t="s">
        <v>143</v>
      </c>
      <c r="C111" s="13" t="s">
        <v>143</v>
      </c>
      <c r="D111" s="11" t="s">
        <v>143</v>
      </c>
      <c r="E111" s="4" t="s">
        <v>26</v>
      </c>
      <c r="F111" s="8" t="s">
        <v>130</v>
      </c>
      <c r="G111" s="16" t="s">
        <v>143</v>
      </c>
      <c r="H111" s="16" t="s">
        <v>143</v>
      </c>
      <c r="I111" s="15" t="s">
        <v>143</v>
      </c>
      <c r="J111" s="16" t="s">
        <v>143</v>
      </c>
    </row>
    <row r="112" spans="1:10" x14ac:dyDescent="0.3">
      <c r="A112" s="11">
        <v>1.9125000000000001E-3</v>
      </c>
      <c r="B112" s="11" t="s">
        <v>70</v>
      </c>
      <c r="C112" s="13">
        <v>42756</v>
      </c>
      <c r="D112" s="11" t="s">
        <v>7</v>
      </c>
      <c r="E112" s="4" t="s">
        <v>26</v>
      </c>
      <c r="F112" s="8" t="s">
        <v>132</v>
      </c>
      <c r="G112" s="16" t="s">
        <v>136</v>
      </c>
      <c r="H112" s="16" t="s">
        <v>105</v>
      </c>
      <c r="I112" s="15">
        <v>40071</v>
      </c>
      <c r="J112" s="16" t="s">
        <v>75</v>
      </c>
    </row>
    <row r="113" spans="1:10" x14ac:dyDescent="0.3">
      <c r="A113" s="11">
        <v>4.4289351851851851E-3</v>
      </c>
      <c r="B113" s="11" t="s">
        <v>70</v>
      </c>
      <c r="C113" s="13">
        <v>43484</v>
      </c>
      <c r="D113" s="11" t="s">
        <v>7</v>
      </c>
      <c r="E113" s="4" t="s">
        <v>26</v>
      </c>
      <c r="F113" s="8" t="s">
        <v>141</v>
      </c>
      <c r="G113" s="16">
        <v>4.8300925925925933E-3</v>
      </c>
      <c r="H113" s="16" t="s">
        <v>57</v>
      </c>
      <c r="I113" s="15">
        <v>43484</v>
      </c>
      <c r="J113" s="16" t="s">
        <v>7</v>
      </c>
    </row>
    <row r="114" spans="1:10" ht="6" customHeight="1" x14ac:dyDescent="0.3">
      <c r="C114"/>
      <c r="E114" s="19"/>
      <c r="I114"/>
    </row>
    <row r="115" spans="1:10" x14ac:dyDescent="0.3">
      <c r="A115" s="11">
        <v>3.1932870370370367E-4</v>
      </c>
      <c r="B115" s="11" t="s">
        <v>28</v>
      </c>
      <c r="C115" s="13">
        <v>38507</v>
      </c>
      <c r="D115" s="11" t="s">
        <v>29</v>
      </c>
      <c r="E115" s="4" t="s">
        <v>30</v>
      </c>
      <c r="F115" s="8" t="s">
        <v>9</v>
      </c>
      <c r="G115" s="16">
        <v>3.7951388888888887E-4</v>
      </c>
      <c r="H115" s="16" t="s">
        <v>31</v>
      </c>
      <c r="I115" s="15">
        <v>43120</v>
      </c>
      <c r="J115" s="16" t="s">
        <v>7</v>
      </c>
    </row>
    <row r="116" spans="1:10" x14ac:dyDescent="0.3">
      <c r="A116" s="11">
        <v>7.1400462962962965E-4</v>
      </c>
      <c r="B116" s="11" t="s">
        <v>32</v>
      </c>
      <c r="C116" s="13">
        <v>38104</v>
      </c>
      <c r="D116" s="11" t="s">
        <v>36</v>
      </c>
      <c r="E116" s="4" t="s">
        <v>30</v>
      </c>
      <c r="F116" s="8" t="s">
        <v>45</v>
      </c>
      <c r="G116" s="16" t="s">
        <v>146</v>
      </c>
      <c r="H116" s="16" t="s">
        <v>31</v>
      </c>
      <c r="I116" s="15">
        <v>43260</v>
      </c>
      <c r="J116" s="16" t="s">
        <v>25</v>
      </c>
    </row>
    <row r="117" spans="1:10" x14ac:dyDescent="0.3">
      <c r="A117" s="11">
        <v>1.6862268518518519E-3</v>
      </c>
      <c r="B117" s="11" t="s">
        <v>22</v>
      </c>
      <c r="C117" s="13">
        <v>43485</v>
      </c>
      <c r="D117" s="11" t="s">
        <v>7</v>
      </c>
      <c r="E117" s="4" t="s">
        <v>30</v>
      </c>
      <c r="F117" s="8" t="s">
        <v>55</v>
      </c>
      <c r="G117" s="16" t="s">
        <v>151</v>
      </c>
      <c r="H117" s="16" t="s">
        <v>31</v>
      </c>
      <c r="I117" s="15">
        <v>43259</v>
      </c>
      <c r="J117" s="16" t="s">
        <v>25</v>
      </c>
    </row>
    <row r="118" spans="1:10" x14ac:dyDescent="0.3">
      <c r="A118" s="11">
        <v>3.7716435185185184E-3</v>
      </c>
      <c r="B118" s="11" t="s">
        <v>32</v>
      </c>
      <c r="C118" s="13">
        <v>39480</v>
      </c>
      <c r="D118" s="11" t="s">
        <v>7</v>
      </c>
      <c r="E118" s="4" t="s">
        <v>30</v>
      </c>
      <c r="F118" s="8" t="s">
        <v>61</v>
      </c>
      <c r="G118" s="16" t="s">
        <v>152</v>
      </c>
      <c r="H118" s="16" t="s">
        <v>31</v>
      </c>
      <c r="I118" s="15">
        <v>43348</v>
      </c>
      <c r="J118" s="16" t="s">
        <v>41</v>
      </c>
    </row>
    <row r="119" spans="1:10" x14ac:dyDescent="0.3">
      <c r="A119" s="20">
        <v>7.5762731481481488E-3</v>
      </c>
      <c r="B119" s="20" t="s">
        <v>167</v>
      </c>
      <c r="C119" s="21">
        <v>45676</v>
      </c>
      <c r="D119" s="20" t="s">
        <v>7</v>
      </c>
      <c r="E119" s="4" t="s">
        <v>30</v>
      </c>
      <c r="F119" s="8" t="s">
        <v>66</v>
      </c>
      <c r="G119" s="16">
        <v>8.4180555555555554E-3</v>
      </c>
      <c r="H119" s="16" t="s">
        <v>31</v>
      </c>
      <c r="I119" s="15">
        <v>43484</v>
      </c>
      <c r="J119" s="16" t="s">
        <v>7</v>
      </c>
    </row>
    <row r="120" spans="1:10" x14ac:dyDescent="0.3">
      <c r="A120" s="11" t="s">
        <v>143</v>
      </c>
      <c r="B120" s="11" t="s">
        <v>143</v>
      </c>
      <c r="C120" s="13" t="s">
        <v>143</v>
      </c>
      <c r="D120" s="11" t="s">
        <v>143</v>
      </c>
      <c r="E120" s="4" t="s">
        <v>30</v>
      </c>
      <c r="F120" s="8" t="s">
        <v>77</v>
      </c>
      <c r="G120" s="16">
        <v>1.6172337962962961E-2</v>
      </c>
      <c r="H120" s="14" t="s">
        <v>31</v>
      </c>
      <c r="I120" s="15">
        <v>43568</v>
      </c>
      <c r="J120" s="14" t="s">
        <v>7</v>
      </c>
    </row>
    <row r="121" spans="1:10" x14ac:dyDescent="0.3">
      <c r="A121" s="11">
        <v>3.8020833333333331E-4</v>
      </c>
      <c r="B121" s="11" t="s">
        <v>28</v>
      </c>
      <c r="C121" s="13">
        <v>38508</v>
      </c>
      <c r="D121" s="11" t="s">
        <v>29</v>
      </c>
      <c r="E121" s="4" t="s">
        <v>30</v>
      </c>
      <c r="F121" s="8" t="s">
        <v>81</v>
      </c>
      <c r="G121" s="16">
        <v>4.3032407407407407E-4</v>
      </c>
      <c r="H121" s="16" t="s">
        <v>84</v>
      </c>
      <c r="I121" s="15">
        <v>33762</v>
      </c>
      <c r="J121" s="16" t="s">
        <v>53</v>
      </c>
    </row>
    <row r="122" spans="1:10" x14ac:dyDescent="0.3">
      <c r="A122" s="11">
        <v>8.7361111111111114E-4</v>
      </c>
      <c r="B122" s="11" t="s">
        <v>28</v>
      </c>
      <c r="C122" s="13">
        <v>38507</v>
      </c>
      <c r="D122" s="11" t="s">
        <v>29</v>
      </c>
      <c r="E122" s="4" t="s">
        <v>30</v>
      </c>
      <c r="F122" s="8" t="s">
        <v>87</v>
      </c>
      <c r="G122" s="16">
        <v>9.3761574074074071E-4</v>
      </c>
      <c r="H122" s="16" t="s">
        <v>84</v>
      </c>
      <c r="I122" s="15">
        <v>33762</v>
      </c>
      <c r="J122" s="16" t="s">
        <v>53</v>
      </c>
    </row>
    <row r="123" spans="1:10" x14ac:dyDescent="0.3">
      <c r="A123" s="11">
        <v>1.8817129629629629E-3</v>
      </c>
      <c r="B123" s="11" t="s">
        <v>22</v>
      </c>
      <c r="C123" s="13">
        <v>43690</v>
      </c>
      <c r="D123" s="11" t="s">
        <v>157</v>
      </c>
      <c r="E123" s="4" t="s">
        <v>30</v>
      </c>
      <c r="F123" s="8" t="s">
        <v>93</v>
      </c>
      <c r="G123" s="16">
        <v>2.1326388888888892E-3</v>
      </c>
      <c r="H123" s="16" t="s">
        <v>73</v>
      </c>
      <c r="I123" s="15">
        <v>39166</v>
      </c>
      <c r="J123" s="16" t="s">
        <v>7</v>
      </c>
    </row>
    <row r="124" spans="1:10" x14ac:dyDescent="0.3">
      <c r="A124" s="11">
        <v>4.6736111111111116E-4</v>
      </c>
      <c r="B124" s="11" t="s">
        <v>22</v>
      </c>
      <c r="C124" s="13">
        <v>43484</v>
      </c>
      <c r="D124" s="11" t="s">
        <v>7</v>
      </c>
      <c r="E124" s="4" t="s">
        <v>30</v>
      </c>
      <c r="F124" s="8" t="s">
        <v>100</v>
      </c>
      <c r="G124" s="16">
        <v>4.8969907407407415E-4</v>
      </c>
      <c r="H124" s="16" t="s">
        <v>106</v>
      </c>
      <c r="I124" s="15">
        <v>40572</v>
      </c>
      <c r="J124" s="16" t="s">
        <v>7</v>
      </c>
    </row>
    <row r="125" spans="1:10" x14ac:dyDescent="0.3">
      <c r="A125" s="11">
        <v>9.7083333333333321E-4</v>
      </c>
      <c r="B125" s="11" t="s">
        <v>22</v>
      </c>
      <c r="C125" s="13">
        <v>43484</v>
      </c>
      <c r="D125" s="11" t="s">
        <v>7</v>
      </c>
      <c r="E125" s="4" t="s">
        <v>30</v>
      </c>
      <c r="F125" s="8" t="s">
        <v>109</v>
      </c>
      <c r="G125" s="16">
        <v>1.0774305555555556E-3</v>
      </c>
      <c r="H125" s="16" t="s">
        <v>106</v>
      </c>
      <c r="I125" s="15">
        <v>39621</v>
      </c>
      <c r="J125" s="16" t="s">
        <v>36</v>
      </c>
    </row>
    <row r="126" spans="1:10" x14ac:dyDescent="0.3">
      <c r="A126" s="11">
        <v>2.2366898148148146E-3</v>
      </c>
      <c r="B126" s="11" t="s">
        <v>114</v>
      </c>
      <c r="C126" s="17">
        <v>44948</v>
      </c>
      <c r="D126" s="11" t="s">
        <v>7</v>
      </c>
      <c r="E126" s="4" t="s">
        <v>30</v>
      </c>
      <c r="F126" s="8" t="s">
        <v>119</v>
      </c>
      <c r="G126" s="16" t="s">
        <v>123</v>
      </c>
      <c r="H126" s="16" t="s">
        <v>124</v>
      </c>
      <c r="I126" s="15">
        <v>41069</v>
      </c>
      <c r="J126" s="16" t="s">
        <v>95</v>
      </c>
    </row>
    <row r="127" spans="1:10" x14ac:dyDescent="0.3">
      <c r="A127" s="11">
        <v>3.3784722222222224E-4</v>
      </c>
      <c r="B127" s="11" t="s">
        <v>32</v>
      </c>
      <c r="C127" s="13">
        <v>38103</v>
      </c>
      <c r="D127" s="11" t="s">
        <v>36</v>
      </c>
      <c r="E127" s="4" t="s">
        <v>30</v>
      </c>
      <c r="F127" s="8" t="s">
        <v>126</v>
      </c>
      <c r="G127" s="16">
        <v>4.2349537037037036E-4</v>
      </c>
      <c r="H127" s="16" t="s">
        <v>27</v>
      </c>
      <c r="I127" s="15">
        <v>41518</v>
      </c>
      <c r="J127" s="16" t="s">
        <v>40</v>
      </c>
    </row>
    <row r="128" spans="1:10" x14ac:dyDescent="0.3">
      <c r="A128" s="11">
        <v>7.8923611111111121E-4</v>
      </c>
      <c r="B128" s="11" t="s">
        <v>32</v>
      </c>
      <c r="C128" s="13">
        <v>38103</v>
      </c>
      <c r="D128" s="11" t="s">
        <v>36</v>
      </c>
      <c r="E128" s="4" t="s">
        <v>30</v>
      </c>
      <c r="F128" s="8" t="s">
        <v>128</v>
      </c>
      <c r="G128" s="16">
        <v>1.0546296296296298E-3</v>
      </c>
      <c r="H128" s="16" t="s">
        <v>31</v>
      </c>
      <c r="I128" s="15">
        <v>43548</v>
      </c>
      <c r="J128" s="16" t="s">
        <v>154</v>
      </c>
    </row>
    <row r="129" spans="1:10" x14ac:dyDescent="0.3">
      <c r="A129" s="11" t="s">
        <v>143</v>
      </c>
      <c r="B129" s="11" t="s">
        <v>143</v>
      </c>
      <c r="C129" s="13" t="s">
        <v>143</v>
      </c>
      <c r="D129" s="11" t="s">
        <v>143</v>
      </c>
      <c r="E129" s="4" t="s">
        <v>30</v>
      </c>
      <c r="F129" s="8" t="s">
        <v>130</v>
      </c>
      <c r="G129" s="16" t="s">
        <v>143</v>
      </c>
      <c r="H129" s="16" t="s">
        <v>143</v>
      </c>
      <c r="I129" s="15" t="s">
        <v>143</v>
      </c>
      <c r="J129" s="16" t="s">
        <v>143</v>
      </c>
    </row>
    <row r="130" spans="1:10" x14ac:dyDescent="0.3">
      <c r="A130" s="11">
        <v>1.8377314814814812E-3</v>
      </c>
      <c r="B130" s="11" t="s">
        <v>22</v>
      </c>
      <c r="C130" s="13">
        <v>43692</v>
      </c>
      <c r="D130" s="11" t="s">
        <v>157</v>
      </c>
      <c r="E130" s="4" t="s">
        <v>30</v>
      </c>
      <c r="F130" s="8" t="s">
        <v>132</v>
      </c>
      <c r="G130" s="16">
        <v>2.1916666666666668E-3</v>
      </c>
      <c r="H130" s="16" t="s">
        <v>73</v>
      </c>
      <c r="I130" s="15">
        <v>39619</v>
      </c>
      <c r="J130" s="16" t="s">
        <v>36</v>
      </c>
    </row>
    <row r="131" spans="1:10" x14ac:dyDescent="0.3">
      <c r="A131" s="11">
        <v>4.0052083333333337E-3</v>
      </c>
      <c r="B131" s="11" t="s">
        <v>22</v>
      </c>
      <c r="C131" s="13">
        <v>43691</v>
      </c>
      <c r="D131" s="11" t="s">
        <v>157</v>
      </c>
      <c r="E131" s="4" t="s">
        <v>30</v>
      </c>
      <c r="F131" s="8" t="s">
        <v>141</v>
      </c>
      <c r="G131" s="16" t="s">
        <v>143</v>
      </c>
      <c r="H131" s="16" t="s">
        <v>143</v>
      </c>
      <c r="I131" s="15" t="s">
        <v>143</v>
      </c>
      <c r="J131" s="16" t="s">
        <v>143</v>
      </c>
    </row>
    <row r="132" spans="1:10" ht="6" customHeight="1" x14ac:dyDescent="0.3">
      <c r="C132"/>
      <c r="E132" s="19"/>
      <c r="I132"/>
    </row>
    <row r="133" spans="1:10" x14ac:dyDescent="0.3">
      <c r="A133" s="11">
        <v>3.2662037037037035E-4</v>
      </c>
      <c r="B133" s="11" t="s">
        <v>32</v>
      </c>
      <c r="C133" s="13">
        <v>39984</v>
      </c>
      <c r="D133" s="11" t="s">
        <v>23</v>
      </c>
      <c r="E133" s="4" t="s">
        <v>33</v>
      </c>
      <c r="F133" s="8" t="s">
        <v>9</v>
      </c>
      <c r="G133" s="16">
        <v>3.9120370370370367E-4</v>
      </c>
      <c r="H133" s="16" t="s">
        <v>27</v>
      </c>
      <c r="I133" s="15">
        <v>42961</v>
      </c>
      <c r="J133" s="16" t="s">
        <v>11</v>
      </c>
    </row>
    <row r="134" spans="1:10" x14ac:dyDescent="0.3">
      <c r="A134" s="11">
        <v>7.2280092592592589E-4</v>
      </c>
      <c r="B134" s="11" t="s">
        <v>32</v>
      </c>
      <c r="C134" s="13">
        <v>39985</v>
      </c>
      <c r="D134" s="11" t="s">
        <v>23</v>
      </c>
      <c r="E134" s="4" t="s">
        <v>33</v>
      </c>
      <c r="F134" s="8" t="s">
        <v>45</v>
      </c>
      <c r="G134" s="16">
        <v>8.8634259259259265E-4</v>
      </c>
      <c r="H134" s="14" t="s">
        <v>31</v>
      </c>
      <c r="I134" s="15">
        <v>43849</v>
      </c>
      <c r="J134" s="14" t="s">
        <v>7</v>
      </c>
    </row>
    <row r="135" spans="1:10" x14ac:dyDescent="0.3">
      <c r="A135" s="11">
        <v>1.6939814814814816E-3</v>
      </c>
      <c r="B135" s="11" t="s">
        <v>165</v>
      </c>
      <c r="C135" s="13">
        <v>45402</v>
      </c>
      <c r="D135" s="11" t="s">
        <v>65</v>
      </c>
      <c r="E135" s="4" t="s">
        <v>33</v>
      </c>
      <c r="F135" s="8" t="s">
        <v>55</v>
      </c>
      <c r="G135" s="16">
        <v>1.9482638888888889E-3</v>
      </c>
      <c r="H135" s="16" t="s">
        <v>27</v>
      </c>
      <c r="I135" s="15">
        <v>43261</v>
      </c>
      <c r="J135" s="16" t="s">
        <v>25</v>
      </c>
    </row>
    <row r="136" spans="1:10" x14ac:dyDescent="0.3">
      <c r="A136" s="11">
        <v>3.8151620370370366E-3</v>
      </c>
      <c r="B136" s="11" t="s">
        <v>32</v>
      </c>
      <c r="C136" s="13">
        <v>39837</v>
      </c>
      <c r="D136" s="11" t="s">
        <v>7</v>
      </c>
      <c r="E136" s="4" t="s">
        <v>33</v>
      </c>
      <c r="F136" s="8" t="s">
        <v>61</v>
      </c>
      <c r="G136" s="16">
        <v>4.414814814814815E-3</v>
      </c>
      <c r="H136" s="16" t="s">
        <v>35</v>
      </c>
      <c r="I136" s="15">
        <v>39165</v>
      </c>
      <c r="J136" s="16" t="s">
        <v>7</v>
      </c>
    </row>
    <row r="137" spans="1:10" x14ac:dyDescent="0.3">
      <c r="A137" s="11">
        <v>1.0566203703703704E-2</v>
      </c>
      <c r="B137" s="11" t="s">
        <v>71</v>
      </c>
      <c r="C137" s="13">
        <v>39166</v>
      </c>
      <c r="D137" s="11" t="s">
        <v>7</v>
      </c>
      <c r="E137" s="4" t="s">
        <v>33</v>
      </c>
      <c r="F137" s="8" t="s">
        <v>66</v>
      </c>
      <c r="G137" s="16" t="s">
        <v>72</v>
      </c>
      <c r="H137" s="16" t="s">
        <v>73</v>
      </c>
      <c r="I137" s="15">
        <v>41671</v>
      </c>
      <c r="J137" s="16" t="s">
        <v>7</v>
      </c>
    </row>
    <row r="138" spans="1:10" x14ac:dyDescent="0.3">
      <c r="A138" s="11" t="s">
        <v>143</v>
      </c>
      <c r="B138" s="11" t="s">
        <v>143</v>
      </c>
      <c r="C138" s="13" t="s">
        <v>143</v>
      </c>
      <c r="D138" s="11" t="s">
        <v>143</v>
      </c>
      <c r="E138" s="4" t="s">
        <v>33</v>
      </c>
      <c r="F138" s="8" t="s">
        <v>77</v>
      </c>
      <c r="G138" s="16">
        <v>1.8244328703703704E-2</v>
      </c>
      <c r="H138" s="16" t="s">
        <v>74</v>
      </c>
      <c r="I138" s="15">
        <v>38506</v>
      </c>
      <c r="J138" s="16" t="s">
        <v>29</v>
      </c>
    </row>
    <row r="139" spans="1:10" x14ac:dyDescent="0.3">
      <c r="A139" s="11">
        <v>4.6643518518518518E-4</v>
      </c>
      <c r="B139" s="11" t="s">
        <v>85</v>
      </c>
      <c r="C139" s="13">
        <v>38508</v>
      </c>
      <c r="D139" s="11" t="s">
        <v>29</v>
      </c>
      <c r="E139" s="4" t="s">
        <v>33</v>
      </c>
      <c r="F139" s="8" t="s">
        <v>81</v>
      </c>
      <c r="G139" s="16">
        <v>4.2557870370370368E-4</v>
      </c>
      <c r="H139" s="16" t="s">
        <v>84</v>
      </c>
      <c r="I139" s="15">
        <v>35238</v>
      </c>
      <c r="J139" s="16" t="s">
        <v>53</v>
      </c>
    </row>
    <row r="140" spans="1:10" x14ac:dyDescent="0.3">
      <c r="A140" s="11">
        <v>9.629629629629631E-4</v>
      </c>
      <c r="B140" s="11" t="s">
        <v>28</v>
      </c>
      <c r="C140" s="13">
        <v>40711</v>
      </c>
      <c r="D140" s="11" t="s">
        <v>18</v>
      </c>
      <c r="E140" s="4" t="s">
        <v>33</v>
      </c>
      <c r="F140" s="8" t="s">
        <v>87</v>
      </c>
      <c r="G140" s="16" t="s">
        <v>90</v>
      </c>
      <c r="H140" s="16" t="s">
        <v>91</v>
      </c>
      <c r="I140" s="15">
        <v>41314</v>
      </c>
      <c r="J140" s="16" t="s">
        <v>7</v>
      </c>
    </row>
    <row r="141" spans="1:10" x14ac:dyDescent="0.3">
      <c r="A141" s="11">
        <v>2.902777777777778E-3</v>
      </c>
      <c r="B141" s="11" t="s">
        <v>71</v>
      </c>
      <c r="C141" s="13">
        <v>39481</v>
      </c>
      <c r="D141" s="11" t="s">
        <v>7</v>
      </c>
      <c r="E141" s="4" t="s">
        <v>33</v>
      </c>
      <c r="F141" s="8" t="s">
        <v>93</v>
      </c>
      <c r="G141" s="16" t="s">
        <v>96</v>
      </c>
      <c r="H141" s="16" t="s">
        <v>73</v>
      </c>
      <c r="I141" s="15">
        <v>41518</v>
      </c>
      <c r="J141" s="16" t="s">
        <v>40</v>
      </c>
    </row>
    <row r="142" spans="1:10" x14ac:dyDescent="0.3">
      <c r="A142" s="11">
        <v>4.3819444444444445E-4</v>
      </c>
      <c r="B142" s="11" t="s">
        <v>107</v>
      </c>
      <c r="C142" s="13">
        <v>36636</v>
      </c>
      <c r="D142" s="11" t="s">
        <v>53</v>
      </c>
      <c r="E142" s="4" t="s">
        <v>33</v>
      </c>
      <c r="F142" s="8" t="s">
        <v>100</v>
      </c>
      <c r="G142" s="16">
        <v>4.8738425925925924E-4</v>
      </c>
      <c r="H142" s="16" t="s">
        <v>106</v>
      </c>
      <c r="I142" s="15">
        <v>42515</v>
      </c>
      <c r="J142" s="16" t="s">
        <v>14</v>
      </c>
    </row>
    <row r="143" spans="1:10" x14ac:dyDescent="0.3">
      <c r="A143" s="11">
        <v>1.0204861111111111E-3</v>
      </c>
      <c r="B143" s="11" t="s">
        <v>107</v>
      </c>
      <c r="C143" s="13">
        <v>36636</v>
      </c>
      <c r="D143" s="11" t="s">
        <v>53</v>
      </c>
      <c r="E143" s="4" t="s">
        <v>33</v>
      </c>
      <c r="F143" s="8" t="s">
        <v>109</v>
      </c>
      <c r="G143" s="16" t="s">
        <v>116</v>
      </c>
      <c r="H143" s="16" t="s">
        <v>106</v>
      </c>
      <c r="I143" s="15">
        <v>40936</v>
      </c>
      <c r="J143" s="16" t="s">
        <v>7</v>
      </c>
    </row>
    <row r="144" spans="1:10" x14ac:dyDescent="0.3">
      <c r="A144" s="11">
        <v>2.3063657407407408E-3</v>
      </c>
      <c r="B144" s="11" t="s">
        <v>107</v>
      </c>
      <c r="C144" s="13">
        <v>37407</v>
      </c>
      <c r="D144" s="11" t="s">
        <v>53</v>
      </c>
      <c r="E144" s="4" t="s">
        <v>33</v>
      </c>
      <c r="F144" s="8" t="s">
        <v>119</v>
      </c>
      <c r="G144" s="16" t="s">
        <v>125</v>
      </c>
      <c r="H144" s="16" t="s">
        <v>124</v>
      </c>
      <c r="I144" s="15">
        <v>42961</v>
      </c>
      <c r="J144" s="16" t="s">
        <v>11</v>
      </c>
    </row>
    <row r="145" spans="1:10" x14ac:dyDescent="0.3">
      <c r="A145" s="11">
        <v>3.4097222222222216E-4</v>
      </c>
      <c r="B145" s="11" t="s">
        <v>32</v>
      </c>
      <c r="C145" s="13">
        <v>39985</v>
      </c>
      <c r="D145" s="11" t="s">
        <v>23</v>
      </c>
      <c r="E145" s="4" t="s">
        <v>33</v>
      </c>
      <c r="F145" s="8" t="s">
        <v>126</v>
      </c>
      <c r="G145" s="16">
        <v>4.0729166666666664E-4</v>
      </c>
      <c r="H145" s="16" t="s">
        <v>91</v>
      </c>
      <c r="I145" s="15">
        <v>41314</v>
      </c>
      <c r="J145" s="16" t="s">
        <v>7</v>
      </c>
    </row>
    <row r="146" spans="1:10" x14ac:dyDescent="0.3">
      <c r="A146" s="11">
        <v>7.9097222222222232E-4</v>
      </c>
      <c r="B146" s="11" t="s">
        <v>32</v>
      </c>
      <c r="C146" s="13">
        <v>39984</v>
      </c>
      <c r="D146" s="11" t="s">
        <v>23</v>
      </c>
      <c r="E146" s="4" t="s">
        <v>33</v>
      </c>
      <c r="F146" s="8" t="s">
        <v>128</v>
      </c>
      <c r="G146" s="16">
        <v>1.2138888888888889E-3</v>
      </c>
      <c r="H146" s="16" t="s">
        <v>127</v>
      </c>
      <c r="I146" s="15">
        <v>35532</v>
      </c>
      <c r="J146" s="16" t="s">
        <v>53</v>
      </c>
    </row>
    <row r="147" spans="1:10" x14ac:dyDescent="0.3">
      <c r="A147" s="11" t="s">
        <v>143</v>
      </c>
      <c r="B147" s="11" t="s">
        <v>143</v>
      </c>
      <c r="C147" s="13" t="s">
        <v>143</v>
      </c>
      <c r="D147" s="11" t="s">
        <v>143</v>
      </c>
      <c r="E147" s="4" t="s">
        <v>33</v>
      </c>
      <c r="F147" s="8" t="s">
        <v>130</v>
      </c>
      <c r="G147" s="16" t="s">
        <v>143</v>
      </c>
      <c r="H147" s="16" t="s">
        <v>143</v>
      </c>
      <c r="I147" s="15" t="s">
        <v>143</v>
      </c>
      <c r="J147" s="16" t="s">
        <v>143</v>
      </c>
    </row>
    <row r="148" spans="1:10" x14ac:dyDescent="0.3">
      <c r="A148" s="11">
        <v>1.980324074074074E-3</v>
      </c>
      <c r="B148" s="11" t="s">
        <v>165</v>
      </c>
      <c r="C148" s="13">
        <v>45353</v>
      </c>
      <c r="D148" s="11" t="s">
        <v>65</v>
      </c>
      <c r="E148" s="4" t="s">
        <v>33</v>
      </c>
      <c r="F148" s="8" t="s">
        <v>132</v>
      </c>
      <c r="G148" s="16" t="s">
        <v>137</v>
      </c>
      <c r="H148" s="16" t="s">
        <v>73</v>
      </c>
      <c r="I148" s="15">
        <v>41518</v>
      </c>
      <c r="J148" s="16" t="s">
        <v>40</v>
      </c>
    </row>
    <row r="149" spans="1:10" x14ac:dyDescent="0.3">
      <c r="A149" s="11" t="s">
        <v>143</v>
      </c>
      <c r="B149" s="11" t="s">
        <v>143</v>
      </c>
      <c r="C149" s="13" t="s">
        <v>143</v>
      </c>
      <c r="D149" s="11" t="s">
        <v>143</v>
      </c>
      <c r="E149" s="4" t="s">
        <v>33</v>
      </c>
      <c r="F149" s="8" t="s">
        <v>141</v>
      </c>
      <c r="G149" s="16" t="s">
        <v>143</v>
      </c>
      <c r="H149" s="16" t="s">
        <v>143</v>
      </c>
      <c r="I149" s="15" t="s">
        <v>143</v>
      </c>
      <c r="J149" s="16" t="s">
        <v>143</v>
      </c>
    </row>
    <row r="150" spans="1:10" ht="6" customHeight="1" x14ac:dyDescent="0.3">
      <c r="C150"/>
      <c r="E150" s="19"/>
      <c r="I150"/>
    </row>
    <row r="151" spans="1:10" x14ac:dyDescent="0.3">
      <c r="A151" s="11">
        <v>3.3807870370370372E-4</v>
      </c>
      <c r="B151" s="11" t="s">
        <v>32</v>
      </c>
      <c r="C151" s="13">
        <v>42961</v>
      </c>
      <c r="D151" s="11" t="s">
        <v>11</v>
      </c>
      <c r="E151" s="4" t="s">
        <v>34</v>
      </c>
      <c r="F151" s="8" t="s">
        <v>9</v>
      </c>
      <c r="G151" s="16">
        <v>3.9467592592592592E-4</v>
      </c>
      <c r="H151" s="16" t="s">
        <v>35</v>
      </c>
      <c r="I151" s="15">
        <v>39620</v>
      </c>
      <c r="J151" s="16" t="s">
        <v>36</v>
      </c>
    </row>
    <row r="152" spans="1:10" x14ac:dyDescent="0.3">
      <c r="A152" s="11">
        <v>7.5856481481481478E-4</v>
      </c>
      <c r="B152" s="11" t="s">
        <v>32</v>
      </c>
      <c r="C152" s="13">
        <v>42961</v>
      </c>
      <c r="D152" s="11" t="s">
        <v>11</v>
      </c>
      <c r="E152" s="4" t="s">
        <v>34</v>
      </c>
      <c r="F152" s="8" t="s">
        <v>45</v>
      </c>
      <c r="G152" s="16">
        <v>8.8923611111111104E-4</v>
      </c>
      <c r="H152" s="16" t="s">
        <v>27</v>
      </c>
      <c r="I152" s="15">
        <v>43484</v>
      </c>
      <c r="J152" s="16" t="s">
        <v>7</v>
      </c>
    </row>
    <row r="153" spans="1:10" x14ac:dyDescent="0.3">
      <c r="A153" s="11">
        <v>1.8497685185185186E-3</v>
      </c>
      <c r="B153" s="11" t="s">
        <v>59</v>
      </c>
      <c r="C153" s="13">
        <v>42392</v>
      </c>
      <c r="D153" s="11" t="s">
        <v>7</v>
      </c>
      <c r="E153" s="4" t="s">
        <v>34</v>
      </c>
      <c r="F153" s="8" t="s">
        <v>55</v>
      </c>
      <c r="G153" s="16">
        <v>2.0439814814814813E-3</v>
      </c>
      <c r="H153" s="14" t="s">
        <v>124</v>
      </c>
      <c r="I153" s="15">
        <v>43850</v>
      </c>
      <c r="J153" s="14" t="s">
        <v>7</v>
      </c>
    </row>
    <row r="154" spans="1:10" x14ac:dyDescent="0.3">
      <c r="A154" s="11">
        <v>4.4274305555555551E-3</v>
      </c>
      <c r="B154" s="11" t="s">
        <v>37</v>
      </c>
      <c r="C154" s="13">
        <v>35587</v>
      </c>
      <c r="D154" s="11" t="s">
        <v>23</v>
      </c>
      <c r="E154" s="4" t="s">
        <v>34</v>
      </c>
      <c r="F154" s="8" t="s">
        <v>61</v>
      </c>
      <c r="G154" s="16" t="s">
        <v>150</v>
      </c>
      <c r="H154" s="16" t="s">
        <v>63</v>
      </c>
      <c r="I154" s="15">
        <v>43260</v>
      </c>
      <c r="J154" s="16" t="s">
        <v>25</v>
      </c>
    </row>
    <row r="155" spans="1:10" x14ac:dyDescent="0.3">
      <c r="A155" s="11" t="s">
        <v>143</v>
      </c>
      <c r="B155" s="11" t="s">
        <v>143</v>
      </c>
      <c r="C155" s="13" t="s">
        <v>143</v>
      </c>
      <c r="D155" s="11" t="s">
        <v>143</v>
      </c>
      <c r="E155" s="4" t="s">
        <v>34</v>
      </c>
      <c r="F155" s="8" t="s">
        <v>66</v>
      </c>
      <c r="G155" s="16">
        <v>8.8061342592592601E-3</v>
      </c>
      <c r="H155" s="16" t="s">
        <v>63</v>
      </c>
      <c r="I155" s="15">
        <v>43484</v>
      </c>
      <c r="J155" s="16" t="s">
        <v>7</v>
      </c>
    </row>
    <row r="156" spans="1:10" x14ac:dyDescent="0.3">
      <c r="A156" s="11" t="s">
        <v>143</v>
      </c>
      <c r="B156" s="11" t="s">
        <v>143</v>
      </c>
      <c r="C156" s="13" t="s">
        <v>143</v>
      </c>
      <c r="D156" s="11" t="s">
        <v>143</v>
      </c>
      <c r="E156" s="4" t="s">
        <v>34</v>
      </c>
      <c r="F156" s="8" t="s">
        <v>77</v>
      </c>
      <c r="G156" s="16">
        <v>1.7030671296296294E-2</v>
      </c>
      <c r="H156" s="14" t="s">
        <v>63</v>
      </c>
      <c r="I156" s="15">
        <v>43568</v>
      </c>
      <c r="J156" s="14" t="s">
        <v>7</v>
      </c>
    </row>
    <row r="157" spans="1:10" x14ac:dyDescent="0.3">
      <c r="A157" s="11">
        <v>4.2928240740740747E-4</v>
      </c>
      <c r="B157" s="11" t="s">
        <v>59</v>
      </c>
      <c r="C157" s="13">
        <v>42519</v>
      </c>
      <c r="D157" s="11" t="s">
        <v>14</v>
      </c>
      <c r="E157" s="4" t="s">
        <v>34</v>
      </c>
      <c r="F157" s="8" t="s">
        <v>81</v>
      </c>
      <c r="G157" s="16">
        <v>4.2662037037037034E-4</v>
      </c>
      <c r="H157" s="16" t="s">
        <v>84</v>
      </c>
      <c r="I157" s="15">
        <v>37003</v>
      </c>
      <c r="J157" s="16" t="s">
        <v>53</v>
      </c>
    </row>
    <row r="158" spans="1:10" x14ac:dyDescent="0.3">
      <c r="A158" s="11">
        <v>9.4398148148148141E-4</v>
      </c>
      <c r="B158" s="11" t="s">
        <v>59</v>
      </c>
      <c r="C158" s="13">
        <v>42392</v>
      </c>
      <c r="D158" s="11" t="s">
        <v>7</v>
      </c>
      <c r="E158" s="4" t="s">
        <v>34</v>
      </c>
      <c r="F158" s="8" t="s">
        <v>87</v>
      </c>
      <c r="G158" s="16">
        <v>9.4988425925925937E-4</v>
      </c>
      <c r="H158" s="16" t="s">
        <v>84</v>
      </c>
      <c r="I158" s="15">
        <v>36739</v>
      </c>
      <c r="J158" s="16" t="s">
        <v>92</v>
      </c>
    </row>
    <row r="159" spans="1:10" x14ac:dyDescent="0.3">
      <c r="A159" s="11">
        <v>2.0056712962962966E-3</v>
      </c>
      <c r="B159" s="11" t="s">
        <v>59</v>
      </c>
      <c r="C159" s="13">
        <v>42515</v>
      </c>
      <c r="D159" s="11" t="s">
        <v>14</v>
      </c>
      <c r="E159" s="4" t="s">
        <v>34</v>
      </c>
      <c r="F159" s="8" t="s">
        <v>93</v>
      </c>
      <c r="G159" s="16" t="s">
        <v>97</v>
      </c>
      <c r="H159" s="16" t="s">
        <v>73</v>
      </c>
      <c r="I159" s="15">
        <v>42167</v>
      </c>
      <c r="J159" s="16" t="s">
        <v>36</v>
      </c>
    </row>
    <row r="160" spans="1:10" x14ac:dyDescent="0.3">
      <c r="A160" s="11">
        <v>4.4629629629629636E-4</v>
      </c>
      <c r="B160" s="11" t="s">
        <v>107</v>
      </c>
      <c r="C160" s="13">
        <v>37860</v>
      </c>
      <c r="D160" s="11" t="s">
        <v>38</v>
      </c>
      <c r="E160" s="4" t="s">
        <v>34</v>
      </c>
      <c r="F160" s="8" t="s">
        <v>100</v>
      </c>
      <c r="G160" s="16">
        <v>5.1041666666666672E-4</v>
      </c>
      <c r="H160" s="16" t="s">
        <v>106</v>
      </c>
      <c r="I160" s="15">
        <v>43260</v>
      </c>
      <c r="J160" s="16" t="s">
        <v>25</v>
      </c>
    </row>
    <row r="161" spans="1:10" x14ac:dyDescent="0.3">
      <c r="A161" s="11">
        <v>1.0368055555555554E-3</v>
      </c>
      <c r="B161" s="11" t="s">
        <v>107</v>
      </c>
      <c r="C161" s="13">
        <v>37861</v>
      </c>
      <c r="D161" s="11" t="s">
        <v>38</v>
      </c>
      <c r="E161" s="4" t="s">
        <v>34</v>
      </c>
      <c r="F161" s="8" t="s">
        <v>109</v>
      </c>
      <c r="G161" s="16">
        <v>1.1371527777777777E-3</v>
      </c>
      <c r="H161" s="14" t="s">
        <v>124</v>
      </c>
      <c r="I161" s="15">
        <v>43850</v>
      </c>
      <c r="J161" s="14" t="s">
        <v>7</v>
      </c>
    </row>
    <row r="162" spans="1:10" x14ac:dyDescent="0.3">
      <c r="A162" s="11">
        <v>2.3112268518518521E-3</v>
      </c>
      <c r="B162" s="11" t="s">
        <v>107</v>
      </c>
      <c r="C162" s="13">
        <v>37863</v>
      </c>
      <c r="D162" s="11" t="s">
        <v>38</v>
      </c>
      <c r="E162" s="4" t="s">
        <v>34</v>
      </c>
      <c r="F162" s="8" t="s">
        <v>119</v>
      </c>
      <c r="G162" s="16">
        <v>2.358912037037037E-3</v>
      </c>
      <c r="H162" s="14" t="s">
        <v>124</v>
      </c>
      <c r="I162" s="15">
        <v>43849</v>
      </c>
      <c r="J162" s="14" t="s">
        <v>7</v>
      </c>
    </row>
    <row r="163" spans="1:10" x14ac:dyDescent="0.3">
      <c r="A163" s="11">
        <v>3.5752314814814821E-4</v>
      </c>
      <c r="B163" s="11" t="s">
        <v>32</v>
      </c>
      <c r="C163" s="13">
        <v>42961</v>
      </c>
      <c r="D163" s="11" t="s">
        <v>11</v>
      </c>
      <c r="E163" s="4" t="s">
        <v>34</v>
      </c>
      <c r="F163" s="8" t="s">
        <v>126</v>
      </c>
      <c r="G163" s="16">
        <v>4.0972222222222218E-4</v>
      </c>
      <c r="H163" s="16" t="s">
        <v>63</v>
      </c>
      <c r="I163" s="15">
        <v>43349</v>
      </c>
      <c r="J163" s="16" t="s">
        <v>41</v>
      </c>
    </row>
    <row r="164" spans="1:10" x14ac:dyDescent="0.3">
      <c r="A164" s="11">
        <v>8.3414351851851846E-4</v>
      </c>
      <c r="B164" s="11" t="s">
        <v>32</v>
      </c>
      <c r="C164" s="13">
        <v>42961</v>
      </c>
      <c r="D164" s="11" t="s">
        <v>11</v>
      </c>
      <c r="E164" s="4" t="s">
        <v>34</v>
      </c>
      <c r="F164" s="8" t="s">
        <v>128</v>
      </c>
      <c r="G164" s="16" t="s">
        <v>149</v>
      </c>
      <c r="H164" s="16" t="s">
        <v>63</v>
      </c>
      <c r="I164" s="15">
        <v>43261</v>
      </c>
      <c r="J164" s="16" t="s">
        <v>25</v>
      </c>
    </row>
    <row r="165" spans="1:10" x14ac:dyDescent="0.3">
      <c r="A165" s="11" t="s">
        <v>143</v>
      </c>
      <c r="B165" s="11" t="s">
        <v>143</v>
      </c>
      <c r="C165" s="13" t="s">
        <v>143</v>
      </c>
      <c r="D165" s="11" t="s">
        <v>143</v>
      </c>
      <c r="E165" s="4" t="s">
        <v>34</v>
      </c>
      <c r="F165" s="8" t="s">
        <v>130</v>
      </c>
      <c r="G165" s="16" t="s">
        <v>148</v>
      </c>
      <c r="H165" s="16" t="s">
        <v>63</v>
      </c>
      <c r="I165" s="15">
        <v>43259</v>
      </c>
      <c r="J165" s="16" t="s">
        <v>25</v>
      </c>
    </row>
    <row r="166" spans="1:10" x14ac:dyDescent="0.3">
      <c r="A166" s="11">
        <v>2.3188657407407407E-3</v>
      </c>
      <c r="B166" s="11" t="s">
        <v>37</v>
      </c>
      <c r="C166" s="13">
        <v>36739</v>
      </c>
      <c r="D166" s="11" t="s">
        <v>138</v>
      </c>
      <c r="E166" s="4" t="s">
        <v>34</v>
      </c>
      <c r="F166" s="8" t="s">
        <v>132</v>
      </c>
      <c r="G166" s="16" t="s">
        <v>139</v>
      </c>
      <c r="H166" s="16" t="s">
        <v>73</v>
      </c>
      <c r="I166" s="15">
        <v>42756</v>
      </c>
      <c r="J166" s="16" t="s">
        <v>69</v>
      </c>
    </row>
    <row r="167" spans="1:10" x14ac:dyDescent="0.3">
      <c r="A167" s="11" t="s">
        <v>143</v>
      </c>
      <c r="B167" s="11" t="s">
        <v>143</v>
      </c>
      <c r="C167" s="13" t="s">
        <v>143</v>
      </c>
      <c r="D167" s="11" t="s">
        <v>143</v>
      </c>
      <c r="E167" s="4" t="s">
        <v>34</v>
      </c>
      <c r="F167" s="8" t="s">
        <v>141</v>
      </c>
      <c r="G167" s="16">
        <v>5.2299768518518511E-3</v>
      </c>
      <c r="H167" s="16" t="s">
        <v>73</v>
      </c>
      <c r="I167" s="15">
        <v>43484</v>
      </c>
      <c r="J167" s="16" t="s">
        <v>7</v>
      </c>
    </row>
    <row r="168" spans="1:10" ht="6" customHeight="1" x14ac:dyDescent="0.3">
      <c r="C168"/>
      <c r="E168" s="19"/>
      <c r="I168"/>
    </row>
    <row r="169" spans="1:10" x14ac:dyDescent="0.3">
      <c r="A169" s="11">
        <v>3.4166666666666671E-4</v>
      </c>
      <c r="B169" s="11" t="s">
        <v>32</v>
      </c>
      <c r="C169" s="13">
        <v>43485</v>
      </c>
      <c r="D169" s="11" t="s">
        <v>7</v>
      </c>
      <c r="E169" s="4" t="s">
        <v>39</v>
      </c>
      <c r="F169" s="8" t="s">
        <v>9</v>
      </c>
      <c r="G169" s="16">
        <v>4.0185185185185186E-4</v>
      </c>
      <c r="H169" s="16" t="s">
        <v>35</v>
      </c>
      <c r="I169" s="15">
        <v>41518</v>
      </c>
      <c r="J169" s="16" t="s">
        <v>40</v>
      </c>
    </row>
    <row r="170" spans="1:10" x14ac:dyDescent="0.3">
      <c r="A170" s="11">
        <v>7.7905092592592577E-4</v>
      </c>
      <c r="B170" s="11" t="s">
        <v>32</v>
      </c>
      <c r="C170" s="13">
        <v>43690</v>
      </c>
      <c r="D170" s="11" t="s">
        <v>157</v>
      </c>
      <c r="E170" s="4" t="s">
        <v>39</v>
      </c>
      <c r="F170" s="8" t="s">
        <v>45</v>
      </c>
      <c r="G170" s="16" t="s">
        <v>54</v>
      </c>
      <c r="H170" s="16" t="s">
        <v>35</v>
      </c>
      <c r="I170" s="15">
        <v>42515</v>
      </c>
      <c r="J170" s="16" t="s">
        <v>14</v>
      </c>
    </row>
    <row r="171" spans="1:10" x14ac:dyDescent="0.3">
      <c r="A171" s="11">
        <v>1.8824074074074073E-3</v>
      </c>
      <c r="B171" s="11" t="s">
        <v>32</v>
      </c>
      <c r="C171" s="13">
        <v>44947</v>
      </c>
      <c r="D171" s="11" t="s">
        <v>7</v>
      </c>
      <c r="E171" s="4" t="s">
        <v>39</v>
      </c>
      <c r="F171" s="8" t="s">
        <v>55</v>
      </c>
      <c r="G171" s="16" t="s">
        <v>60</v>
      </c>
      <c r="H171" s="16" t="s">
        <v>35</v>
      </c>
      <c r="I171" s="15">
        <v>41518</v>
      </c>
      <c r="J171" s="16" t="s">
        <v>40</v>
      </c>
    </row>
    <row r="172" spans="1:10" x14ac:dyDescent="0.3">
      <c r="A172" s="11">
        <v>4.2771990740740739E-3</v>
      </c>
      <c r="B172" s="11" t="s">
        <v>32</v>
      </c>
      <c r="C172" s="13">
        <v>43484</v>
      </c>
      <c r="D172" s="11" t="s">
        <v>7</v>
      </c>
      <c r="E172" s="4" t="s">
        <v>39</v>
      </c>
      <c r="F172" s="8" t="s">
        <v>61</v>
      </c>
      <c r="G172" s="16" t="s">
        <v>64</v>
      </c>
      <c r="H172" s="16" t="s">
        <v>35</v>
      </c>
      <c r="I172" s="15">
        <v>41518</v>
      </c>
      <c r="J172" s="16" t="s">
        <v>40</v>
      </c>
    </row>
    <row r="173" spans="1:10" x14ac:dyDescent="0.3">
      <c r="A173" s="11">
        <v>8.6408564814814803E-3</v>
      </c>
      <c r="B173" s="11" t="s">
        <v>32</v>
      </c>
      <c r="C173" s="13">
        <v>43484</v>
      </c>
      <c r="D173" s="11" t="s">
        <v>7</v>
      </c>
      <c r="E173" s="4" t="s">
        <v>39</v>
      </c>
      <c r="F173" s="8" t="s">
        <v>66</v>
      </c>
      <c r="G173" s="16" t="s">
        <v>76</v>
      </c>
      <c r="H173" s="16" t="s">
        <v>35</v>
      </c>
      <c r="I173" s="15">
        <v>41439</v>
      </c>
      <c r="J173" s="16" t="s">
        <v>25</v>
      </c>
    </row>
    <row r="174" spans="1:10" x14ac:dyDescent="0.3">
      <c r="A174" s="11" t="s">
        <v>143</v>
      </c>
      <c r="B174" s="11" t="s">
        <v>143</v>
      </c>
      <c r="C174" s="13" t="s">
        <v>143</v>
      </c>
      <c r="D174" s="11" t="s">
        <v>143</v>
      </c>
      <c r="E174" s="4" t="s">
        <v>39</v>
      </c>
      <c r="F174" s="8" t="s">
        <v>77</v>
      </c>
      <c r="G174" s="16" t="s">
        <v>79</v>
      </c>
      <c r="H174" s="16" t="s">
        <v>74</v>
      </c>
      <c r="I174" s="15">
        <v>40985</v>
      </c>
      <c r="J174" s="16" t="s">
        <v>65</v>
      </c>
    </row>
    <row r="175" spans="1:10" x14ac:dyDescent="0.3">
      <c r="A175" s="11">
        <v>4.5625E-4</v>
      </c>
      <c r="B175" s="11" t="s">
        <v>32</v>
      </c>
      <c r="C175" s="13">
        <v>43485</v>
      </c>
      <c r="D175" s="11" t="s">
        <v>7</v>
      </c>
      <c r="E175" s="4" t="s">
        <v>39</v>
      </c>
      <c r="F175" s="8" t="s">
        <v>81</v>
      </c>
      <c r="G175" s="16">
        <v>4.8645833333333332E-4</v>
      </c>
      <c r="H175" s="14" t="s">
        <v>73</v>
      </c>
      <c r="I175" s="15">
        <v>43850</v>
      </c>
      <c r="J175" s="14" t="s">
        <v>7</v>
      </c>
    </row>
    <row r="176" spans="1:10" x14ac:dyDescent="0.3">
      <c r="A176" s="11">
        <v>1.0245370370370371E-3</v>
      </c>
      <c r="B176" s="11" t="s">
        <v>32</v>
      </c>
      <c r="C176" s="13">
        <v>44947</v>
      </c>
      <c r="D176" s="11" t="s">
        <v>7</v>
      </c>
      <c r="E176" s="4" t="s">
        <v>39</v>
      </c>
      <c r="F176" s="8" t="s">
        <v>87</v>
      </c>
      <c r="G176" s="16">
        <v>1.063888888888889E-3</v>
      </c>
      <c r="H176" s="14" t="s">
        <v>73</v>
      </c>
      <c r="I176" s="15">
        <v>43850</v>
      </c>
      <c r="J176" s="14" t="s">
        <v>7</v>
      </c>
    </row>
    <row r="177" spans="1:10" x14ac:dyDescent="0.3">
      <c r="A177" s="11">
        <v>2.409837962962963E-3</v>
      </c>
      <c r="B177" s="11" t="s">
        <v>98</v>
      </c>
      <c r="C177" s="13">
        <v>37862</v>
      </c>
      <c r="D177" s="11" t="s">
        <v>38</v>
      </c>
      <c r="E177" s="4" t="s">
        <v>39</v>
      </c>
      <c r="F177" s="8" t="s">
        <v>93</v>
      </c>
      <c r="G177" s="16">
        <v>2.2944444444444444E-3</v>
      </c>
      <c r="H177" s="14" t="s">
        <v>73</v>
      </c>
      <c r="I177" s="15">
        <v>43849</v>
      </c>
      <c r="J177" s="14" t="s">
        <v>7</v>
      </c>
    </row>
    <row r="178" spans="1:10" x14ac:dyDescent="0.3">
      <c r="A178" s="11">
        <v>4.5532407407407414E-4</v>
      </c>
      <c r="B178" s="11" t="s">
        <v>107</v>
      </c>
      <c r="C178" s="13">
        <v>39838</v>
      </c>
      <c r="D178" s="11" t="s">
        <v>7</v>
      </c>
      <c r="E178" s="4" t="s">
        <v>39</v>
      </c>
      <c r="F178" s="8" t="s">
        <v>100</v>
      </c>
      <c r="G178" s="16">
        <v>5.1909722222222223E-4</v>
      </c>
      <c r="H178" s="16" t="s">
        <v>108</v>
      </c>
      <c r="I178" s="15">
        <v>38139</v>
      </c>
      <c r="J178" s="16" t="s">
        <v>95</v>
      </c>
    </row>
    <row r="179" spans="1:10" x14ac:dyDescent="0.3">
      <c r="A179" s="11">
        <v>1.0557870370370372E-3</v>
      </c>
      <c r="B179" s="11" t="s">
        <v>98</v>
      </c>
      <c r="C179" s="13">
        <v>37861</v>
      </c>
      <c r="D179" s="11" t="s">
        <v>38</v>
      </c>
      <c r="E179" s="4" t="s">
        <v>39</v>
      </c>
      <c r="F179" s="8" t="s">
        <v>109</v>
      </c>
      <c r="G179" s="16">
        <v>1.1587962962962964E-3</v>
      </c>
      <c r="H179" s="16" t="s">
        <v>108</v>
      </c>
      <c r="I179" s="15">
        <v>38103</v>
      </c>
      <c r="J179" s="16" t="s">
        <v>36</v>
      </c>
    </row>
    <row r="180" spans="1:10" x14ac:dyDescent="0.3">
      <c r="A180" s="11">
        <v>2.4046296296296298E-3</v>
      </c>
      <c r="B180" s="11" t="s">
        <v>107</v>
      </c>
      <c r="C180" s="13">
        <v>39837</v>
      </c>
      <c r="D180" s="11" t="s">
        <v>7</v>
      </c>
      <c r="E180" s="4" t="s">
        <v>39</v>
      </c>
      <c r="F180" s="8" t="s">
        <v>119</v>
      </c>
      <c r="G180" s="16">
        <v>2.5077546296296297E-3</v>
      </c>
      <c r="H180" s="16" t="s">
        <v>108</v>
      </c>
      <c r="I180" s="15">
        <v>38139</v>
      </c>
      <c r="J180" s="16" t="s">
        <v>95</v>
      </c>
    </row>
    <row r="181" spans="1:10" x14ac:dyDescent="0.3">
      <c r="A181" s="11">
        <v>3.6354166666666669E-4</v>
      </c>
      <c r="B181" s="11" t="s">
        <v>32</v>
      </c>
      <c r="C181" s="13">
        <v>43691</v>
      </c>
      <c r="D181" s="11" t="s">
        <v>157</v>
      </c>
      <c r="E181" s="4" t="s">
        <v>39</v>
      </c>
      <c r="F181" s="8" t="s">
        <v>126</v>
      </c>
      <c r="G181" s="16">
        <v>4.3831018518518519E-4</v>
      </c>
      <c r="H181" s="16" t="s">
        <v>63</v>
      </c>
      <c r="I181" s="15">
        <v>44805</v>
      </c>
      <c r="J181" s="16" t="s">
        <v>162</v>
      </c>
    </row>
    <row r="182" spans="1:10" x14ac:dyDescent="0.3">
      <c r="A182" s="11">
        <v>8.6215277777777777E-4</v>
      </c>
      <c r="B182" s="11" t="s">
        <v>32</v>
      </c>
      <c r="C182" s="13">
        <v>43692</v>
      </c>
      <c r="D182" s="11" t="s">
        <v>157</v>
      </c>
      <c r="E182" s="4" t="s">
        <v>39</v>
      </c>
      <c r="F182" s="8" t="s">
        <v>128</v>
      </c>
      <c r="G182" s="16">
        <v>1.0578703703703705E-3</v>
      </c>
      <c r="H182" s="16" t="s">
        <v>63</v>
      </c>
      <c r="I182" s="15">
        <v>44948</v>
      </c>
      <c r="J182" s="16" t="s">
        <v>7</v>
      </c>
    </row>
    <row r="183" spans="1:10" x14ac:dyDescent="0.3">
      <c r="A183" s="11" t="s">
        <v>143</v>
      </c>
      <c r="B183" s="11" t="s">
        <v>143</v>
      </c>
      <c r="C183" s="13" t="s">
        <v>143</v>
      </c>
      <c r="D183" s="11" t="s">
        <v>143</v>
      </c>
      <c r="E183" s="4" t="s">
        <v>39</v>
      </c>
      <c r="F183" s="8" t="s">
        <v>130</v>
      </c>
      <c r="G183" s="16">
        <v>2.437962962962963E-3</v>
      </c>
      <c r="H183" s="16" t="s">
        <v>63</v>
      </c>
      <c r="I183" s="15">
        <v>44806</v>
      </c>
      <c r="J183" s="16" t="s">
        <v>162</v>
      </c>
    </row>
    <row r="184" spans="1:10" x14ac:dyDescent="0.3">
      <c r="A184" s="11">
        <v>2.1114583333333337E-3</v>
      </c>
      <c r="B184" s="11" t="s">
        <v>32</v>
      </c>
      <c r="C184" s="13">
        <v>43485</v>
      </c>
      <c r="D184" s="11" t="s">
        <v>7</v>
      </c>
      <c r="E184" s="4" t="s">
        <v>39</v>
      </c>
      <c r="F184" s="8" t="s">
        <v>132</v>
      </c>
      <c r="G184" s="16" t="s">
        <v>140</v>
      </c>
      <c r="H184" s="16" t="s">
        <v>74</v>
      </c>
      <c r="I184" s="15">
        <v>42756</v>
      </c>
      <c r="J184" s="16" t="s">
        <v>14</v>
      </c>
    </row>
    <row r="185" spans="1:10" x14ac:dyDescent="0.3">
      <c r="A185" s="11" t="s">
        <v>143</v>
      </c>
      <c r="B185" s="11" t="s">
        <v>143</v>
      </c>
      <c r="C185" s="13" t="s">
        <v>143</v>
      </c>
      <c r="D185" s="11" t="s">
        <v>143</v>
      </c>
      <c r="E185" s="4" t="s">
        <v>39</v>
      </c>
      <c r="F185" s="8" t="s">
        <v>141</v>
      </c>
      <c r="G185" s="16">
        <v>5.5631944444444435E-3</v>
      </c>
      <c r="H185" s="16" t="s">
        <v>73</v>
      </c>
      <c r="I185" s="15">
        <v>44948</v>
      </c>
      <c r="J185" s="16" t="s">
        <v>7</v>
      </c>
    </row>
    <row r="186" spans="1:10" ht="6" customHeight="1" x14ac:dyDescent="0.3">
      <c r="C186"/>
      <c r="E186" s="19"/>
      <c r="I186"/>
    </row>
    <row r="187" spans="1:10" x14ac:dyDescent="0.3">
      <c r="A187" s="11">
        <v>3.5462962962962965E-4</v>
      </c>
      <c r="B187" s="11" t="s">
        <v>32</v>
      </c>
      <c r="C187" s="13">
        <v>45351</v>
      </c>
      <c r="D187" s="11" t="s">
        <v>164</v>
      </c>
      <c r="E187" s="4" t="s">
        <v>42</v>
      </c>
      <c r="F187" s="8" t="s">
        <v>9</v>
      </c>
      <c r="G187" s="16">
        <v>4.1018518518518514E-4</v>
      </c>
      <c r="H187" s="16" t="s">
        <v>35</v>
      </c>
      <c r="I187" s="15">
        <v>43347</v>
      </c>
      <c r="J187" s="16" t="s">
        <v>41</v>
      </c>
    </row>
    <row r="188" spans="1:10" x14ac:dyDescent="0.3">
      <c r="A188" s="11">
        <v>7.8553240740740742E-4</v>
      </c>
      <c r="B188" s="11" t="s">
        <v>32</v>
      </c>
      <c r="C188" s="13">
        <v>45349</v>
      </c>
      <c r="D188" s="11" t="s">
        <v>164</v>
      </c>
      <c r="E188" s="4" t="s">
        <v>42</v>
      </c>
      <c r="F188" s="8" t="s">
        <v>45</v>
      </c>
      <c r="G188" s="16">
        <v>9.306712962962963E-4</v>
      </c>
      <c r="H188" s="16" t="s">
        <v>35</v>
      </c>
      <c r="I188" s="15">
        <v>43349</v>
      </c>
      <c r="J188" s="16" t="s">
        <v>41</v>
      </c>
    </row>
    <row r="189" spans="1:10" x14ac:dyDescent="0.3">
      <c r="A189" s="11">
        <v>2.033217592592593E-3</v>
      </c>
      <c r="B189" s="11" t="s">
        <v>37</v>
      </c>
      <c r="C189" s="13">
        <v>39322</v>
      </c>
      <c r="D189" s="11" t="s">
        <v>41</v>
      </c>
      <c r="E189" s="4" t="s">
        <v>42</v>
      </c>
      <c r="F189" s="8" t="s">
        <v>55</v>
      </c>
      <c r="G189" s="16" t="s">
        <v>156</v>
      </c>
      <c r="H189" s="16" t="s">
        <v>35</v>
      </c>
      <c r="I189" s="15">
        <v>43631</v>
      </c>
      <c r="J189" s="16" t="s">
        <v>65</v>
      </c>
    </row>
    <row r="190" spans="1:10" x14ac:dyDescent="0.3">
      <c r="A190" s="11">
        <v>4.3725694444444446E-3</v>
      </c>
      <c r="B190" s="11" t="s">
        <v>37</v>
      </c>
      <c r="C190" s="13">
        <v>39165</v>
      </c>
      <c r="D190" s="11" t="s">
        <v>7</v>
      </c>
      <c r="E190" s="4" t="s">
        <v>42</v>
      </c>
      <c r="F190" s="8" t="s">
        <v>61</v>
      </c>
      <c r="G190" s="16">
        <v>4.5584490740740741E-3</v>
      </c>
      <c r="H190" s="14" t="s">
        <v>35</v>
      </c>
      <c r="I190" s="15">
        <v>43849</v>
      </c>
      <c r="J190" s="14" t="s">
        <v>7</v>
      </c>
    </row>
    <row r="191" spans="1:10" x14ac:dyDescent="0.3">
      <c r="A191" s="11">
        <v>9.3534722222222214E-3</v>
      </c>
      <c r="B191" s="11" t="s">
        <v>37</v>
      </c>
      <c r="C191" s="13">
        <v>39166</v>
      </c>
      <c r="D191" s="11" t="s">
        <v>7</v>
      </c>
      <c r="E191" s="4" t="s">
        <v>42</v>
      </c>
      <c r="F191" s="8" t="s">
        <v>66</v>
      </c>
      <c r="G191" s="16">
        <v>9.6162037037037032E-3</v>
      </c>
      <c r="H191" s="14" t="s">
        <v>35</v>
      </c>
      <c r="I191" s="15">
        <v>43850</v>
      </c>
      <c r="J191" s="14" t="s">
        <v>7</v>
      </c>
    </row>
    <row r="192" spans="1:10" x14ac:dyDescent="0.3">
      <c r="A192" s="11" t="s">
        <v>143</v>
      </c>
      <c r="B192" s="11"/>
      <c r="C192" s="13"/>
      <c r="D192" s="11"/>
      <c r="E192" s="4" t="s">
        <v>42</v>
      </c>
      <c r="F192" s="8" t="s">
        <v>77</v>
      </c>
      <c r="G192" s="16">
        <v>1.8626736111111111E-2</v>
      </c>
      <c r="H192" s="14" t="s">
        <v>74</v>
      </c>
      <c r="I192" s="15">
        <v>43568</v>
      </c>
      <c r="J192" s="14" t="s">
        <v>7</v>
      </c>
    </row>
    <row r="193" spans="1:10" x14ac:dyDescent="0.3">
      <c r="A193" s="11">
        <v>4.50462962962963E-4</v>
      </c>
      <c r="B193" s="11" t="s">
        <v>32</v>
      </c>
      <c r="C193" s="13">
        <v>45353</v>
      </c>
      <c r="D193" s="11" t="s">
        <v>164</v>
      </c>
      <c r="E193" s="4" t="s">
        <v>42</v>
      </c>
      <c r="F193" s="8" t="s">
        <v>81</v>
      </c>
      <c r="G193" s="16">
        <v>4.8576388888888888E-4</v>
      </c>
      <c r="H193" s="16" t="s">
        <v>84</v>
      </c>
      <c r="I193" s="15">
        <v>40073</v>
      </c>
      <c r="J193" s="16" t="s">
        <v>75</v>
      </c>
    </row>
    <row r="194" spans="1:10" x14ac:dyDescent="0.3">
      <c r="A194" s="11" t="s">
        <v>143</v>
      </c>
      <c r="B194" s="11" t="s">
        <v>143</v>
      </c>
      <c r="C194" s="13" t="s">
        <v>143</v>
      </c>
      <c r="D194" s="11" t="s">
        <v>143</v>
      </c>
      <c r="E194" s="4" t="s">
        <v>42</v>
      </c>
      <c r="F194" s="8" t="s">
        <v>87</v>
      </c>
      <c r="G194" s="16">
        <v>1.1143518518518518E-3</v>
      </c>
      <c r="H194" s="16" t="s">
        <v>86</v>
      </c>
      <c r="I194" s="15">
        <v>44730</v>
      </c>
      <c r="J194" s="16" t="s">
        <v>80</v>
      </c>
    </row>
    <row r="195" spans="1:10" x14ac:dyDescent="0.3">
      <c r="A195" s="11">
        <v>3.1483796296296299E-3</v>
      </c>
      <c r="B195" s="11" t="s">
        <v>99</v>
      </c>
      <c r="C195" s="13">
        <v>41314</v>
      </c>
      <c r="D195" s="11" t="s">
        <v>7</v>
      </c>
      <c r="E195" s="4" t="s">
        <v>42</v>
      </c>
      <c r="F195" s="8" t="s">
        <v>93</v>
      </c>
      <c r="G195" s="16">
        <v>2.4723379629629631E-3</v>
      </c>
      <c r="H195" s="14" t="s">
        <v>86</v>
      </c>
      <c r="I195" s="15">
        <v>43849</v>
      </c>
      <c r="J195" s="14" t="s">
        <v>7</v>
      </c>
    </row>
    <row r="196" spans="1:10" x14ac:dyDescent="0.3">
      <c r="A196" s="11">
        <v>5.1319444444444448E-4</v>
      </c>
      <c r="B196" s="11" t="s">
        <v>37</v>
      </c>
      <c r="C196" s="13">
        <v>39838</v>
      </c>
      <c r="D196" s="11" t="s">
        <v>7</v>
      </c>
      <c r="E196" s="4" t="s">
        <v>42</v>
      </c>
      <c r="F196" s="8" t="s">
        <v>100</v>
      </c>
      <c r="G196" s="20">
        <v>6.2638888888888889E-4</v>
      </c>
      <c r="H196" s="20" t="s">
        <v>73</v>
      </c>
      <c r="I196" s="21">
        <v>45675</v>
      </c>
      <c r="J196" s="20" t="s">
        <v>7</v>
      </c>
    </row>
    <row r="197" spans="1:10" x14ac:dyDescent="0.3">
      <c r="A197" s="11">
        <v>1.2885416666666666E-3</v>
      </c>
      <c r="B197" s="11" t="s">
        <v>117</v>
      </c>
      <c r="C197" s="13">
        <v>42515</v>
      </c>
      <c r="D197" s="11" t="s">
        <v>14</v>
      </c>
      <c r="E197" s="4" t="s">
        <v>42</v>
      </c>
      <c r="F197" s="8" t="s">
        <v>109</v>
      </c>
      <c r="G197" s="16" t="s">
        <v>118</v>
      </c>
      <c r="H197" s="16" t="s">
        <v>74</v>
      </c>
      <c r="I197" s="15">
        <v>42798</v>
      </c>
      <c r="J197" s="16" t="s">
        <v>65</v>
      </c>
    </row>
    <row r="198" spans="1:10" x14ac:dyDescent="0.3">
      <c r="A198" s="11" t="s">
        <v>143</v>
      </c>
      <c r="B198" s="11" t="s">
        <v>143</v>
      </c>
      <c r="C198" s="13" t="s">
        <v>143</v>
      </c>
      <c r="D198" s="11" t="s">
        <v>143</v>
      </c>
      <c r="E198" s="4" t="s">
        <v>42</v>
      </c>
      <c r="F198" s="8" t="s">
        <v>119</v>
      </c>
      <c r="G198" s="16">
        <v>2.9480324074074079E-3</v>
      </c>
      <c r="H198" s="16" t="s">
        <v>74</v>
      </c>
      <c r="I198" s="15">
        <v>43120</v>
      </c>
      <c r="J198" s="16" t="s">
        <v>7</v>
      </c>
    </row>
    <row r="199" spans="1:10" x14ac:dyDescent="0.3">
      <c r="A199" s="11">
        <v>3.7118055555555553E-4</v>
      </c>
      <c r="B199" s="11" t="s">
        <v>32</v>
      </c>
      <c r="C199" s="13">
        <v>45354</v>
      </c>
      <c r="D199" s="11" t="s">
        <v>164</v>
      </c>
      <c r="E199" s="4" t="s">
        <v>42</v>
      </c>
      <c r="F199" s="8" t="s">
        <v>126</v>
      </c>
      <c r="G199" s="20">
        <v>4.6666666666666666E-4</v>
      </c>
      <c r="H199" s="20" t="s">
        <v>63</v>
      </c>
      <c r="I199" s="21">
        <v>45676</v>
      </c>
      <c r="J199" s="20" t="s">
        <v>7</v>
      </c>
    </row>
    <row r="200" spans="1:10" x14ac:dyDescent="0.3">
      <c r="A200" s="11">
        <v>9.1226851851851853E-4</v>
      </c>
      <c r="B200" s="11" t="s">
        <v>32</v>
      </c>
      <c r="C200" s="13">
        <v>45351</v>
      </c>
      <c r="D200" s="11" t="s">
        <v>164</v>
      </c>
      <c r="E200" s="4" t="s">
        <v>42</v>
      </c>
      <c r="F200" s="8" t="s">
        <v>128</v>
      </c>
      <c r="G200" s="20">
        <v>1.157523148148148E-3</v>
      </c>
      <c r="H200" s="20" t="s">
        <v>63</v>
      </c>
      <c r="I200" s="21">
        <v>45675</v>
      </c>
      <c r="J200" s="20" t="s">
        <v>7</v>
      </c>
    </row>
    <row r="201" spans="1:10" x14ac:dyDescent="0.3">
      <c r="A201" s="11" t="s">
        <v>143</v>
      </c>
      <c r="B201" s="11" t="s">
        <v>143</v>
      </c>
      <c r="C201" s="13" t="s">
        <v>143</v>
      </c>
      <c r="D201" s="11" t="s">
        <v>143</v>
      </c>
      <c r="E201" s="4" t="s">
        <v>42</v>
      </c>
      <c r="F201" s="8" t="s">
        <v>130</v>
      </c>
      <c r="G201" s="20">
        <v>2.65E-3</v>
      </c>
      <c r="H201" s="20" t="s">
        <v>63</v>
      </c>
      <c r="I201" s="21">
        <v>45676</v>
      </c>
      <c r="J201" s="20" t="s">
        <v>7</v>
      </c>
    </row>
    <row r="202" spans="1:10" x14ac:dyDescent="0.3">
      <c r="A202" s="11">
        <v>2.4874999999999997E-3</v>
      </c>
      <c r="B202" s="11" t="s">
        <v>37</v>
      </c>
      <c r="C202" s="13">
        <v>39322</v>
      </c>
      <c r="D202" s="11" t="s">
        <v>41</v>
      </c>
      <c r="E202" s="4" t="s">
        <v>42</v>
      </c>
      <c r="F202" s="8" t="s">
        <v>132</v>
      </c>
      <c r="G202" s="16">
        <v>2.603125E-3</v>
      </c>
      <c r="H202" s="14" t="s">
        <v>35</v>
      </c>
      <c r="I202" s="15">
        <v>43849</v>
      </c>
      <c r="J202" s="14" t="s">
        <v>7</v>
      </c>
    </row>
    <row r="203" spans="1:10" x14ac:dyDescent="0.3">
      <c r="A203" s="11" t="s">
        <v>143</v>
      </c>
      <c r="B203" s="11" t="s">
        <v>143</v>
      </c>
      <c r="C203" s="13" t="s">
        <v>143</v>
      </c>
      <c r="D203" s="11" t="s">
        <v>143</v>
      </c>
      <c r="E203" s="4" t="s">
        <v>42</v>
      </c>
      <c r="F203" s="8" t="s">
        <v>141</v>
      </c>
      <c r="G203" s="16" t="s">
        <v>143</v>
      </c>
      <c r="H203" s="16" t="s">
        <v>143</v>
      </c>
      <c r="I203" s="15" t="s">
        <v>143</v>
      </c>
      <c r="J203" s="16" t="s">
        <v>143</v>
      </c>
    </row>
    <row r="204" spans="1:10" ht="6" customHeight="1" x14ac:dyDescent="0.3">
      <c r="C204"/>
      <c r="E204" s="19"/>
      <c r="I204"/>
    </row>
    <row r="205" spans="1:10" x14ac:dyDescent="0.3">
      <c r="A205" s="11">
        <v>4.0231481481481477E-4</v>
      </c>
      <c r="B205" s="11" t="s">
        <v>37</v>
      </c>
      <c r="C205" s="13">
        <v>41518</v>
      </c>
      <c r="D205" s="11" t="s">
        <v>40</v>
      </c>
      <c r="E205" s="4" t="s">
        <v>43</v>
      </c>
      <c r="F205" s="8" t="s">
        <v>9</v>
      </c>
      <c r="G205" s="16">
        <v>4.2870370370370366E-4</v>
      </c>
      <c r="H205" s="16" t="s">
        <v>35</v>
      </c>
      <c r="I205" s="15">
        <v>44989</v>
      </c>
      <c r="J205" s="16" t="s">
        <v>65</v>
      </c>
    </row>
    <row r="206" spans="1:10" x14ac:dyDescent="0.3">
      <c r="A206" s="11">
        <v>9.4849537037037027E-4</v>
      </c>
      <c r="B206" s="11" t="s">
        <v>37</v>
      </c>
      <c r="C206" s="13">
        <v>41518</v>
      </c>
      <c r="D206" s="11" t="s">
        <v>40</v>
      </c>
      <c r="E206" s="4" t="s">
        <v>43</v>
      </c>
      <c r="F206" s="8" t="s">
        <v>45</v>
      </c>
      <c r="G206" s="16">
        <v>9.9930555555555558E-4</v>
      </c>
      <c r="H206" s="16" t="s">
        <v>35</v>
      </c>
      <c r="I206" s="15">
        <v>44948</v>
      </c>
      <c r="J206" s="16" t="s">
        <v>7</v>
      </c>
    </row>
    <row r="207" spans="1:10" x14ac:dyDescent="0.3">
      <c r="A207" s="11">
        <v>2.2028935185185185E-3</v>
      </c>
      <c r="B207" s="11" t="s">
        <v>37</v>
      </c>
      <c r="C207" s="13">
        <v>40936</v>
      </c>
      <c r="D207" s="11" t="s">
        <v>7</v>
      </c>
      <c r="E207" s="4" t="s">
        <v>43</v>
      </c>
      <c r="F207" s="8" t="s">
        <v>55</v>
      </c>
      <c r="G207" s="16">
        <v>2.2565972222222219E-3</v>
      </c>
      <c r="H207" s="16" t="s">
        <v>35</v>
      </c>
      <c r="I207" s="15">
        <v>44989</v>
      </c>
      <c r="J207" s="16" t="s">
        <v>65</v>
      </c>
    </row>
    <row r="208" spans="1:10" x14ac:dyDescent="0.3">
      <c r="A208" s="11">
        <v>4.8695601851851851E-3</v>
      </c>
      <c r="B208" s="11" t="s">
        <v>37</v>
      </c>
      <c r="C208" s="13">
        <v>40936</v>
      </c>
      <c r="D208" s="11" t="s">
        <v>7</v>
      </c>
      <c r="E208" s="4" t="s">
        <v>43</v>
      </c>
      <c r="F208" s="8" t="s">
        <v>61</v>
      </c>
      <c r="G208" s="16">
        <v>4.8170138888888889E-3</v>
      </c>
      <c r="H208" s="16" t="s">
        <v>35</v>
      </c>
      <c r="I208" s="15">
        <v>44989</v>
      </c>
      <c r="J208" s="16" t="s">
        <v>65</v>
      </c>
    </row>
    <row r="209" spans="1:10" x14ac:dyDescent="0.3">
      <c r="A209" s="11" t="s">
        <v>143</v>
      </c>
      <c r="B209" s="11" t="s">
        <v>143</v>
      </c>
      <c r="C209" s="13" t="s">
        <v>143</v>
      </c>
      <c r="D209" s="11" t="s">
        <v>143</v>
      </c>
      <c r="E209" s="4" t="s">
        <v>43</v>
      </c>
      <c r="F209" s="8" t="s">
        <v>66</v>
      </c>
      <c r="G209" s="16">
        <v>1.0156134259259259E-2</v>
      </c>
      <c r="H209" s="16" t="s">
        <v>74</v>
      </c>
      <c r="I209" s="15">
        <v>44948</v>
      </c>
      <c r="J209" s="16" t="s">
        <v>7</v>
      </c>
    </row>
    <row r="210" spans="1:10" x14ac:dyDescent="0.3">
      <c r="A210" s="11" t="s">
        <v>143</v>
      </c>
      <c r="B210" s="11" t="s">
        <v>143</v>
      </c>
      <c r="C210" s="13" t="s">
        <v>143</v>
      </c>
      <c r="D210" s="11" t="s">
        <v>143</v>
      </c>
      <c r="E210" s="4" t="s">
        <v>43</v>
      </c>
      <c r="F210" s="8" t="s">
        <v>77</v>
      </c>
      <c r="G210" s="16" t="s">
        <v>161</v>
      </c>
      <c r="H210" s="16" t="s">
        <v>74</v>
      </c>
      <c r="I210" s="15">
        <v>44646</v>
      </c>
      <c r="J210" s="16" t="s">
        <v>7</v>
      </c>
    </row>
    <row r="211" spans="1:10" x14ac:dyDescent="0.3">
      <c r="A211" s="11">
        <v>5.3668981481481482E-4</v>
      </c>
      <c r="B211" s="11" t="s">
        <v>37</v>
      </c>
      <c r="C211" s="13">
        <v>41518</v>
      </c>
      <c r="D211" s="11" t="s">
        <v>40</v>
      </c>
      <c r="E211" s="4" t="s">
        <v>43</v>
      </c>
      <c r="F211" s="8" t="s">
        <v>81</v>
      </c>
      <c r="G211" s="20">
        <v>5.3495370370370372E-4</v>
      </c>
      <c r="H211" s="20" t="s">
        <v>86</v>
      </c>
      <c r="I211" s="21">
        <v>45675</v>
      </c>
      <c r="J211" s="20" t="s">
        <v>7</v>
      </c>
    </row>
    <row r="212" spans="1:10" x14ac:dyDescent="0.3">
      <c r="A212" s="11">
        <v>1.2822916666666666E-3</v>
      </c>
      <c r="B212" s="11" t="s">
        <v>37</v>
      </c>
      <c r="C212" s="13">
        <v>42035</v>
      </c>
      <c r="D212" s="11" t="s">
        <v>7</v>
      </c>
      <c r="E212" s="4" t="s">
        <v>43</v>
      </c>
      <c r="F212" s="8" t="s">
        <v>87</v>
      </c>
      <c r="G212" s="20">
        <v>1.2041666666666665E-3</v>
      </c>
      <c r="H212" s="20" t="s">
        <v>86</v>
      </c>
      <c r="I212" s="21">
        <v>45675</v>
      </c>
      <c r="J212" s="20" t="s">
        <v>7</v>
      </c>
    </row>
    <row r="213" spans="1:10" x14ac:dyDescent="0.3">
      <c r="A213" s="11">
        <v>3.2896990740740747E-3</v>
      </c>
      <c r="B213" s="11" t="s">
        <v>99</v>
      </c>
      <c r="C213" s="13">
        <v>42756</v>
      </c>
      <c r="D213" s="11" t="s">
        <v>7</v>
      </c>
      <c r="E213" s="4" t="s">
        <v>43</v>
      </c>
      <c r="F213" s="8" t="s">
        <v>93</v>
      </c>
      <c r="G213" s="16">
        <v>2.7236111111111111E-3</v>
      </c>
      <c r="H213" s="16" t="s">
        <v>74</v>
      </c>
      <c r="I213" s="15">
        <v>44584</v>
      </c>
      <c r="J213" s="16" t="s">
        <v>7</v>
      </c>
    </row>
    <row r="214" spans="1:10" x14ac:dyDescent="0.3">
      <c r="A214" s="11">
        <v>5.7858796296296293E-4</v>
      </c>
      <c r="B214" s="11" t="s">
        <v>37</v>
      </c>
      <c r="C214" s="13">
        <v>42035</v>
      </c>
      <c r="D214" s="11" t="s">
        <v>7</v>
      </c>
      <c r="E214" s="4" t="s">
        <v>43</v>
      </c>
      <c r="F214" s="8" t="s">
        <v>100</v>
      </c>
      <c r="G214" s="16">
        <v>6.6724537037037045E-4</v>
      </c>
      <c r="H214" s="16" t="s">
        <v>74</v>
      </c>
      <c r="I214" s="15">
        <v>44989</v>
      </c>
      <c r="J214" s="16" t="s">
        <v>65</v>
      </c>
    </row>
    <row r="215" spans="1:10" x14ac:dyDescent="0.3">
      <c r="A215" s="11" t="s">
        <v>143</v>
      </c>
      <c r="B215" s="11" t="s">
        <v>143</v>
      </c>
      <c r="C215" s="13" t="s">
        <v>143</v>
      </c>
      <c r="D215" s="11" t="s">
        <v>143</v>
      </c>
      <c r="E215" s="4" t="s">
        <v>43</v>
      </c>
      <c r="F215" s="8" t="s">
        <v>109</v>
      </c>
      <c r="G215" s="16">
        <v>1.476041666666667E-3</v>
      </c>
      <c r="H215" s="16" t="s">
        <v>74</v>
      </c>
      <c r="I215" s="15">
        <v>44730</v>
      </c>
      <c r="J215" s="16" t="s">
        <v>80</v>
      </c>
    </row>
    <row r="216" spans="1:10" x14ac:dyDescent="0.3">
      <c r="A216" s="11" t="s">
        <v>143</v>
      </c>
      <c r="B216" s="11" t="s">
        <v>143</v>
      </c>
      <c r="C216" s="13" t="s">
        <v>143</v>
      </c>
      <c r="D216" s="11" t="s">
        <v>143</v>
      </c>
      <c r="E216" s="4" t="s">
        <v>43</v>
      </c>
      <c r="F216" s="8" t="s">
        <v>119</v>
      </c>
      <c r="G216" s="16" t="s">
        <v>143</v>
      </c>
      <c r="H216" s="16" t="s">
        <v>143</v>
      </c>
      <c r="I216" s="15" t="s">
        <v>143</v>
      </c>
      <c r="J216" s="16" t="s">
        <v>143</v>
      </c>
    </row>
    <row r="217" spans="1:10" x14ac:dyDescent="0.3">
      <c r="A217" s="11">
        <v>6.1215277777777776E-4</v>
      </c>
      <c r="B217" s="11" t="s">
        <v>37</v>
      </c>
      <c r="C217" s="13">
        <v>42035</v>
      </c>
      <c r="D217" s="11" t="s">
        <v>7</v>
      </c>
      <c r="E217" s="4" t="s">
        <v>43</v>
      </c>
      <c r="F217" s="8" t="s">
        <v>126</v>
      </c>
      <c r="G217" s="16">
        <v>5.4745370370370364E-4</v>
      </c>
      <c r="H217" s="16" t="s">
        <v>35</v>
      </c>
      <c r="I217" s="15">
        <v>45401</v>
      </c>
      <c r="J217" s="16" t="s">
        <v>65</v>
      </c>
    </row>
    <row r="218" spans="1:10" x14ac:dyDescent="0.3">
      <c r="A218" s="11" t="s">
        <v>143</v>
      </c>
      <c r="B218" s="11" t="s">
        <v>143</v>
      </c>
      <c r="C218" s="13" t="s">
        <v>143</v>
      </c>
      <c r="D218" s="11" t="s">
        <v>143</v>
      </c>
      <c r="E218" s="4" t="s">
        <v>43</v>
      </c>
      <c r="F218" s="8" t="s">
        <v>128</v>
      </c>
      <c r="G218" s="16" t="s">
        <v>143</v>
      </c>
      <c r="H218" s="16" t="s">
        <v>143</v>
      </c>
      <c r="I218" s="15" t="s">
        <v>143</v>
      </c>
      <c r="J218" s="16" t="s">
        <v>143</v>
      </c>
    </row>
    <row r="219" spans="1:10" x14ac:dyDescent="0.3">
      <c r="A219" s="11" t="s">
        <v>143</v>
      </c>
      <c r="B219" s="11" t="s">
        <v>143</v>
      </c>
      <c r="C219" s="13" t="s">
        <v>143</v>
      </c>
      <c r="D219" s="11" t="s">
        <v>143</v>
      </c>
      <c r="E219" s="4" t="s">
        <v>43</v>
      </c>
      <c r="F219" s="8" t="s">
        <v>130</v>
      </c>
      <c r="G219" s="16" t="s">
        <v>143</v>
      </c>
      <c r="H219" s="16" t="s">
        <v>143</v>
      </c>
      <c r="I219" s="15" t="s">
        <v>143</v>
      </c>
      <c r="J219" s="16" t="s">
        <v>143</v>
      </c>
    </row>
    <row r="220" spans="1:10" x14ac:dyDescent="0.3">
      <c r="A220" s="11">
        <v>2.7122685185185184E-3</v>
      </c>
      <c r="B220" s="11" t="s">
        <v>37</v>
      </c>
      <c r="C220" s="13">
        <v>40936</v>
      </c>
      <c r="D220" s="11" t="s">
        <v>7</v>
      </c>
      <c r="E220" s="4" t="s">
        <v>43</v>
      </c>
      <c r="F220" s="8" t="s">
        <v>132</v>
      </c>
      <c r="G220" s="16">
        <v>2.7442129629629626E-3</v>
      </c>
      <c r="H220" s="14" t="s">
        <v>35</v>
      </c>
      <c r="I220" s="15">
        <v>45311</v>
      </c>
      <c r="J220" s="14" t="s">
        <v>7</v>
      </c>
    </row>
    <row r="221" spans="1:10" x14ac:dyDescent="0.3">
      <c r="A221" s="11" t="s">
        <v>143</v>
      </c>
      <c r="B221" s="11" t="s">
        <v>143</v>
      </c>
      <c r="C221" s="13" t="s">
        <v>143</v>
      </c>
      <c r="D221" s="11" t="s">
        <v>143</v>
      </c>
      <c r="E221" s="4" t="s">
        <v>43</v>
      </c>
      <c r="F221" s="8" t="s">
        <v>141</v>
      </c>
      <c r="G221" s="16" t="s">
        <v>143</v>
      </c>
      <c r="H221" s="16" t="s">
        <v>143</v>
      </c>
      <c r="I221" s="15" t="s">
        <v>143</v>
      </c>
      <c r="J221" s="16" t="s">
        <v>143</v>
      </c>
    </row>
    <row r="222" spans="1:10" ht="6" customHeight="1" x14ac:dyDescent="0.3">
      <c r="C222"/>
      <c r="E222" s="19"/>
      <c r="I222"/>
    </row>
    <row r="223" spans="1:10" x14ac:dyDescent="0.3">
      <c r="A223" s="11">
        <v>4.3148148148148153E-4</v>
      </c>
      <c r="B223" s="12" t="s">
        <v>37</v>
      </c>
      <c r="C223" s="13">
        <v>42799</v>
      </c>
      <c r="D223" s="12" t="s">
        <v>65</v>
      </c>
      <c r="E223" s="4" t="s">
        <v>44</v>
      </c>
      <c r="F223" s="8" t="s">
        <v>9</v>
      </c>
      <c r="G223" s="16" t="s">
        <v>143</v>
      </c>
      <c r="H223" s="16" t="s">
        <v>143</v>
      </c>
      <c r="I223" s="15" t="s">
        <v>143</v>
      </c>
      <c r="J223" s="16" t="s">
        <v>143</v>
      </c>
    </row>
    <row r="224" spans="1:10" x14ac:dyDescent="0.3">
      <c r="A224" s="11">
        <v>1.0399305555555557E-3</v>
      </c>
      <c r="B224" s="11" t="s">
        <v>37</v>
      </c>
      <c r="C224" s="13">
        <v>43120</v>
      </c>
      <c r="D224" s="11" t="s">
        <v>7</v>
      </c>
      <c r="E224" s="4" t="s">
        <v>44</v>
      </c>
      <c r="F224" s="8" t="s">
        <v>45</v>
      </c>
      <c r="G224" s="16" t="s">
        <v>143</v>
      </c>
      <c r="H224" s="16" t="s">
        <v>143</v>
      </c>
      <c r="I224" s="15" t="s">
        <v>143</v>
      </c>
      <c r="J224" s="16" t="s">
        <v>143</v>
      </c>
    </row>
    <row r="225" spans="1:10" x14ac:dyDescent="0.3">
      <c r="A225" s="11">
        <v>2.3545138888888891E-3</v>
      </c>
      <c r="B225" s="11" t="s">
        <v>37</v>
      </c>
      <c r="C225" s="13">
        <v>42756</v>
      </c>
      <c r="D225" s="11" t="s">
        <v>7</v>
      </c>
      <c r="E225" s="4" t="s">
        <v>44</v>
      </c>
      <c r="F225" s="8" t="s">
        <v>55</v>
      </c>
      <c r="G225" s="16" t="s">
        <v>143</v>
      </c>
      <c r="H225" s="16" t="s">
        <v>143</v>
      </c>
      <c r="I225" s="15" t="s">
        <v>143</v>
      </c>
      <c r="J225" s="16" t="s">
        <v>143</v>
      </c>
    </row>
    <row r="226" spans="1:10" x14ac:dyDescent="0.3">
      <c r="A226" s="11">
        <v>5.1108796296296293E-3</v>
      </c>
      <c r="B226" s="11" t="s">
        <v>37</v>
      </c>
      <c r="C226" s="13">
        <v>42798</v>
      </c>
      <c r="D226" s="11" t="s">
        <v>65</v>
      </c>
      <c r="E226" s="4" t="s">
        <v>44</v>
      </c>
      <c r="F226" s="8" t="s">
        <v>61</v>
      </c>
      <c r="G226" s="16" t="s">
        <v>143</v>
      </c>
      <c r="H226" s="16" t="s">
        <v>143</v>
      </c>
      <c r="I226" s="15" t="s">
        <v>143</v>
      </c>
      <c r="J226" s="16" t="s">
        <v>143</v>
      </c>
    </row>
    <row r="227" spans="1:10" x14ac:dyDescent="0.3">
      <c r="A227" s="11" t="s">
        <v>143</v>
      </c>
      <c r="B227" s="11" t="s">
        <v>143</v>
      </c>
      <c r="C227" s="13" t="s">
        <v>143</v>
      </c>
      <c r="D227" s="11" t="s">
        <v>143</v>
      </c>
      <c r="E227" s="4" t="s">
        <v>44</v>
      </c>
      <c r="F227" s="8" t="s">
        <v>66</v>
      </c>
      <c r="G227" s="16" t="s">
        <v>143</v>
      </c>
      <c r="H227" s="16" t="s">
        <v>143</v>
      </c>
      <c r="I227" s="15" t="s">
        <v>143</v>
      </c>
      <c r="J227" s="16" t="s">
        <v>143</v>
      </c>
    </row>
    <row r="228" spans="1:10" x14ac:dyDescent="0.3">
      <c r="A228" s="11" t="s">
        <v>143</v>
      </c>
      <c r="B228" s="11" t="s">
        <v>143</v>
      </c>
      <c r="C228" s="13" t="s">
        <v>143</v>
      </c>
      <c r="D228" s="11" t="s">
        <v>143</v>
      </c>
      <c r="E228" s="4" t="s">
        <v>44</v>
      </c>
      <c r="F228" s="8" t="s">
        <v>77</v>
      </c>
      <c r="G228" s="16" t="s">
        <v>143</v>
      </c>
      <c r="H228" s="16" t="s">
        <v>143</v>
      </c>
      <c r="I228" s="15" t="s">
        <v>143</v>
      </c>
      <c r="J228" s="16" t="s">
        <v>143</v>
      </c>
    </row>
    <row r="229" spans="1:10" x14ac:dyDescent="0.3">
      <c r="A229" s="11">
        <v>5.8090277777777773E-4</v>
      </c>
      <c r="B229" s="11" t="s">
        <v>37</v>
      </c>
      <c r="C229" s="13">
        <v>42938</v>
      </c>
      <c r="D229" s="11" t="s">
        <v>51</v>
      </c>
      <c r="E229" s="4" t="s">
        <v>44</v>
      </c>
      <c r="F229" s="8" t="s">
        <v>81</v>
      </c>
      <c r="G229" s="16" t="s">
        <v>143</v>
      </c>
      <c r="H229" s="16" t="s">
        <v>143</v>
      </c>
      <c r="I229" s="15" t="s">
        <v>143</v>
      </c>
      <c r="J229" s="16" t="s">
        <v>143</v>
      </c>
    </row>
    <row r="230" spans="1:10" x14ac:dyDescent="0.3">
      <c r="A230" s="11">
        <v>1.3090277777777779E-3</v>
      </c>
      <c r="B230" s="11" t="s">
        <v>37</v>
      </c>
      <c r="C230" s="13">
        <v>42938</v>
      </c>
      <c r="D230" s="11" t="s">
        <v>51</v>
      </c>
      <c r="E230" s="4" t="s">
        <v>44</v>
      </c>
      <c r="F230" s="8" t="s">
        <v>87</v>
      </c>
      <c r="G230" s="16" t="s">
        <v>143</v>
      </c>
      <c r="H230" s="16" t="s">
        <v>143</v>
      </c>
      <c r="I230" s="15" t="s">
        <v>143</v>
      </c>
      <c r="J230" s="16" t="s">
        <v>143</v>
      </c>
    </row>
    <row r="231" spans="1:10" x14ac:dyDescent="0.3">
      <c r="A231" s="11" t="s">
        <v>143</v>
      </c>
      <c r="B231" s="11" t="s">
        <v>143</v>
      </c>
      <c r="C231" s="13" t="s">
        <v>143</v>
      </c>
      <c r="D231" s="11" t="s">
        <v>143</v>
      </c>
      <c r="E231" s="4" t="s">
        <v>44</v>
      </c>
      <c r="F231" s="8" t="s">
        <v>93</v>
      </c>
      <c r="G231" s="16" t="s">
        <v>143</v>
      </c>
      <c r="H231" s="16" t="s">
        <v>143</v>
      </c>
      <c r="I231" s="15" t="s">
        <v>143</v>
      </c>
      <c r="J231" s="16" t="s">
        <v>143</v>
      </c>
    </row>
    <row r="232" spans="1:10" x14ac:dyDescent="0.3">
      <c r="A232" s="11">
        <v>7.210648148148149E-4</v>
      </c>
      <c r="B232" s="11" t="s">
        <v>160</v>
      </c>
      <c r="C232" s="13">
        <v>44625</v>
      </c>
      <c r="D232" s="11" t="s">
        <v>65</v>
      </c>
      <c r="E232" s="4" t="s">
        <v>44</v>
      </c>
      <c r="F232" s="8" t="s">
        <v>100</v>
      </c>
      <c r="G232" s="16" t="s">
        <v>143</v>
      </c>
      <c r="H232" s="16" t="s">
        <v>143</v>
      </c>
      <c r="I232" s="15" t="s">
        <v>143</v>
      </c>
      <c r="J232" s="16" t="s">
        <v>143</v>
      </c>
    </row>
    <row r="233" spans="1:10" x14ac:dyDescent="0.3">
      <c r="A233" s="11">
        <v>1.4819444444444444E-3</v>
      </c>
      <c r="B233" s="11" t="s">
        <v>37</v>
      </c>
      <c r="C233" s="13">
        <v>43120</v>
      </c>
      <c r="D233" s="11" t="s">
        <v>7</v>
      </c>
      <c r="E233" s="4" t="s">
        <v>44</v>
      </c>
      <c r="F233" s="8" t="s">
        <v>109</v>
      </c>
      <c r="G233" s="16" t="s">
        <v>143</v>
      </c>
      <c r="H233" s="16" t="s">
        <v>143</v>
      </c>
      <c r="I233" s="15" t="s">
        <v>143</v>
      </c>
      <c r="J233" s="16" t="s">
        <v>143</v>
      </c>
    </row>
    <row r="234" spans="1:10" x14ac:dyDescent="0.3">
      <c r="A234" s="11" t="s">
        <v>143</v>
      </c>
      <c r="B234" s="11" t="s">
        <v>143</v>
      </c>
      <c r="C234" s="13" t="s">
        <v>143</v>
      </c>
      <c r="D234" s="11" t="s">
        <v>143</v>
      </c>
      <c r="E234" s="4" t="s">
        <v>44</v>
      </c>
      <c r="F234" s="8" t="s">
        <v>119</v>
      </c>
      <c r="G234" s="16" t="s">
        <v>143</v>
      </c>
      <c r="H234" s="16" t="s">
        <v>143</v>
      </c>
      <c r="I234" s="15" t="s">
        <v>143</v>
      </c>
      <c r="J234" s="16" t="s">
        <v>143</v>
      </c>
    </row>
    <row r="235" spans="1:10" x14ac:dyDescent="0.3">
      <c r="A235" s="11">
        <v>6.087962962962963E-4</v>
      </c>
      <c r="B235" s="11" t="s">
        <v>37</v>
      </c>
      <c r="C235" s="13">
        <v>42798</v>
      </c>
      <c r="D235" s="11" t="s">
        <v>65</v>
      </c>
      <c r="E235" s="4" t="s">
        <v>44</v>
      </c>
      <c r="F235" s="8" t="s">
        <v>126</v>
      </c>
      <c r="G235" s="16" t="s">
        <v>143</v>
      </c>
      <c r="H235" s="16" t="s">
        <v>143</v>
      </c>
      <c r="I235" s="15" t="s">
        <v>143</v>
      </c>
      <c r="J235" s="16" t="s">
        <v>143</v>
      </c>
    </row>
    <row r="236" spans="1:10" x14ac:dyDescent="0.3">
      <c r="A236" s="11" t="s">
        <v>143</v>
      </c>
      <c r="B236" s="11" t="s">
        <v>143</v>
      </c>
      <c r="C236" s="13" t="s">
        <v>143</v>
      </c>
      <c r="D236" s="11" t="s">
        <v>143</v>
      </c>
      <c r="E236" s="4" t="s">
        <v>44</v>
      </c>
      <c r="F236" s="8" t="s">
        <v>128</v>
      </c>
      <c r="G236" s="16" t="s">
        <v>143</v>
      </c>
      <c r="H236" s="16" t="s">
        <v>143</v>
      </c>
      <c r="I236" s="15" t="s">
        <v>143</v>
      </c>
      <c r="J236" s="16" t="s">
        <v>143</v>
      </c>
    </row>
    <row r="237" spans="1:10" x14ac:dyDescent="0.3">
      <c r="A237" s="11" t="s">
        <v>143</v>
      </c>
      <c r="B237" s="22" t="s">
        <v>143</v>
      </c>
      <c r="C237" s="13" t="s">
        <v>143</v>
      </c>
      <c r="D237" s="11" t="s">
        <v>143</v>
      </c>
      <c r="E237" s="4" t="s">
        <v>44</v>
      </c>
      <c r="F237" s="8" t="s">
        <v>130</v>
      </c>
      <c r="G237" s="16" t="s">
        <v>143</v>
      </c>
      <c r="H237" s="16" t="s">
        <v>143</v>
      </c>
      <c r="I237" s="15" t="s">
        <v>143</v>
      </c>
      <c r="J237" s="16" t="s">
        <v>143</v>
      </c>
    </row>
    <row r="238" spans="1:10" x14ac:dyDescent="0.3">
      <c r="A238" s="11">
        <v>2.8706018518518516E-3</v>
      </c>
      <c r="B238" s="11" t="s">
        <v>37</v>
      </c>
      <c r="C238" s="13">
        <v>43120</v>
      </c>
      <c r="D238" s="11" t="s">
        <v>7</v>
      </c>
      <c r="E238" s="4" t="s">
        <v>44</v>
      </c>
      <c r="F238" s="8" t="s">
        <v>132</v>
      </c>
      <c r="G238" s="16" t="s">
        <v>143</v>
      </c>
      <c r="H238" s="16" t="s">
        <v>143</v>
      </c>
      <c r="I238" s="15" t="s">
        <v>143</v>
      </c>
      <c r="J238" s="16" t="s">
        <v>143</v>
      </c>
    </row>
    <row r="239" spans="1:10" x14ac:dyDescent="0.3">
      <c r="A239" s="22" t="s">
        <v>143</v>
      </c>
      <c r="B239" s="11" t="s">
        <v>143</v>
      </c>
      <c r="C239" s="13" t="s">
        <v>143</v>
      </c>
      <c r="D239" s="11" t="s">
        <v>143</v>
      </c>
      <c r="E239" s="4" t="s">
        <v>44</v>
      </c>
      <c r="F239" s="8" t="s">
        <v>141</v>
      </c>
      <c r="G239" s="16" t="s">
        <v>143</v>
      </c>
      <c r="H239" s="16" t="s">
        <v>143</v>
      </c>
      <c r="I239" s="15" t="s">
        <v>143</v>
      </c>
      <c r="J239" s="16" t="s">
        <v>143</v>
      </c>
    </row>
    <row r="240" spans="1:10" ht="6" customHeight="1" x14ac:dyDescent="0.3">
      <c r="C240"/>
      <c r="E240" s="19"/>
      <c r="I240"/>
    </row>
    <row r="241" spans="1:10" x14ac:dyDescent="0.3">
      <c r="A241" s="11">
        <v>4.7650462962962967E-4</v>
      </c>
      <c r="B241" s="11" t="s">
        <v>37</v>
      </c>
      <c r="C241" s="13">
        <v>44584</v>
      </c>
      <c r="D241" s="11" t="s">
        <v>7</v>
      </c>
      <c r="E241" s="4" t="s">
        <v>159</v>
      </c>
      <c r="F241" s="8" t="s">
        <v>9</v>
      </c>
      <c r="G241" s="16" t="s">
        <v>143</v>
      </c>
      <c r="H241" s="16" t="s">
        <v>143</v>
      </c>
      <c r="I241" s="15" t="s">
        <v>143</v>
      </c>
      <c r="J241" s="16" t="s">
        <v>143</v>
      </c>
    </row>
    <row r="242" spans="1:10" x14ac:dyDescent="0.3">
      <c r="A242" s="11">
        <v>1.1601851851851853E-3</v>
      </c>
      <c r="B242" s="11" t="s">
        <v>37</v>
      </c>
      <c r="C242" s="13">
        <v>44584</v>
      </c>
      <c r="D242" s="11" t="s">
        <v>7</v>
      </c>
      <c r="E242" s="4" t="s">
        <v>159</v>
      </c>
      <c r="F242" s="8" t="s">
        <v>45</v>
      </c>
      <c r="G242" s="16" t="s">
        <v>143</v>
      </c>
      <c r="H242" s="16" t="s">
        <v>143</v>
      </c>
      <c r="I242" s="15" t="s">
        <v>143</v>
      </c>
      <c r="J242" s="16" t="s">
        <v>143</v>
      </c>
    </row>
    <row r="243" spans="1:10" x14ac:dyDescent="0.3">
      <c r="A243" s="11">
        <v>2.7005787037037037E-3</v>
      </c>
      <c r="B243" s="11" t="s">
        <v>37</v>
      </c>
      <c r="C243" s="13">
        <v>44584</v>
      </c>
      <c r="D243" s="11" t="s">
        <v>7</v>
      </c>
      <c r="E243" s="4" t="s">
        <v>159</v>
      </c>
      <c r="F243" s="8" t="s">
        <v>55</v>
      </c>
      <c r="G243" s="16" t="s">
        <v>143</v>
      </c>
      <c r="H243" s="16" t="s">
        <v>143</v>
      </c>
      <c r="I243" s="15" t="s">
        <v>143</v>
      </c>
      <c r="J243" s="16" t="s">
        <v>143</v>
      </c>
    </row>
    <row r="244" spans="1:10" x14ac:dyDescent="0.3">
      <c r="A244" s="22" t="s">
        <v>143</v>
      </c>
      <c r="B244" s="22" t="s">
        <v>143</v>
      </c>
      <c r="C244" s="23" t="s">
        <v>143</v>
      </c>
      <c r="D244" s="22" t="s">
        <v>143</v>
      </c>
      <c r="E244" s="4" t="s">
        <v>159</v>
      </c>
      <c r="F244" s="8" t="s">
        <v>61</v>
      </c>
      <c r="G244" s="16" t="s">
        <v>143</v>
      </c>
      <c r="H244" s="16" t="s">
        <v>143</v>
      </c>
      <c r="I244" s="15" t="s">
        <v>143</v>
      </c>
      <c r="J244" s="16" t="s">
        <v>143</v>
      </c>
    </row>
    <row r="245" spans="1:10" x14ac:dyDescent="0.3">
      <c r="A245" s="22" t="s">
        <v>143</v>
      </c>
      <c r="B245" s="22" t="s">
        <v>143</v>
      </c>
      <c r="C245" s="23" t="s">
        <v>143</v>
      </c>
      <c r="D245" s="22" t="s">
        <v>143</v>
      </c>
      <c r="E245" s="4" t="s">
        <v>159</v>
      </c>
      <c r="F245" s="8" t="s">
        <v>66</v>
      </c>
      <c r="G245" s="16" t="s">
        <v>143</v>
      </c>
      <c r="H245" s="16" t="s">
        <v>143</v>
      </c>
      <c r="I245" s="15" t="s">
        <v>143</v>
      </c>
      <c r="J245" s="16" t="s">
        <v>143</v>
      </c>
    </row>
    <row r="246" spans="1:10" x14ac:dyDescent="0.3">
      <c r="A246" s="22" t="s">
        <v>143</v>
      </c>
      <c r="B246" s="22" t="s">
        <v>143</v>
      </c>
      <c r="C246" s="23" t="s">
        <v>143</v>
      </c>
      <c r="D246" s="22" t="s">
        <v>143</v>
      </c>
      <c r="E246" s="4" t="s">
        <v>159</v>
      </c>
      <c r="F246" s="8" t="s">
        <v>77</v>
      </c>
      <c r="G246" s="16" t="s">
        <v>143</v>
      </c>
      <c r="H246" s="16" t="s">
        <v>143</v>
      </c>
      <c r="I246" s="15" t="s">
        <v>143</v>
      </c>
      <c r="J246" s="16" t="s">
        <v>143</v>
      </c>
    </row>
    <row r="247" spans="1:10" x14ac:dyDescent="0.3">
      <c r="A247" s="22" t="s">
        <v>143</v>
      </c>
      <c r="B247" s="22" t="s">
        <v>143</v>
      </c>
      <c r="C247" s="23" t="s">
        <v>143</v>
      </c>
      <c r="D247" s="22" t="s">
        <v>143</v>
      </c>
      <c r="E247" s="4" t="s">
        <v>159</v>
      </c>
      <c r="F247" s="8" t="s">
        <v>81</v>
      </c>
      <c r="G247" s="16" t="s">
        <v>143</v>
      </c>
      <c r="H247" s="16" t="s">
        <v>143</v>
      </c>
      <c r="I247" s="15" t="s">
        <v>143</v>
      </c>
      <c r="J247" s="16" t="s">
        <v>143</v>
      </c>
    </row>
    <row r="248" spans="1:10" x14ac:dyDescent="0.3">
      <c r="A248" s="22" t="s">
        <v>143</v>
      </c>
      <c r="B248" s="22" t="s">
        <v>143</v>
      </c>
      <c r="C248" s="23" t="s">
        <v>143</v>
      </c>
      <c r="D248" s="22" t="s">
        <v>143</v>
      </c>
      <c r="E248" s="4" t="s">
        <v>159</v>
      </c>
      <c r="F248" s="8" t="s">
        <v>87</v>
      </c>
      <c r="G248" s="16" t="s">
        <v>143</v>
      </c>
      <c r="H248" s="16" t="s">
        <v>143</v>
      </c>
      <c r="I248" s="15" t="s">
        <v>143</v>
      </c>
      <c r="J248" s="16" t="s">
        <v>143</v>
      </c>
    </row>
    <row r="249" spans="1:10" x14ac:dyDescent="0.3">
      <c r="A249" s="22" t="s">
        <v>143</v>
      </c>
      <c r="B249" s="22" t="s">
        <v>143</v>
      </c>
      <c r="C249" s="23" t="s">
        <v>143</v>
      </c>
      <c r="D249" s="22" t="s">
        <v>143</v>
      </c>
      <c r="E249" s="4" t="s">
        <v>159</v>
      </c>
      <c r="F249" s="8" t="s">
        <v>93</v>
      </c>
      <c r="G249" s="16" t="s">
        <v>143</v>
      </c>
      <c r="H249" s="16" t="s">
        <v>143</v>
      </c>
      <c r="I249" s="15" t="s">
        <v>143</v>
      </c>
      <c r="J249" s="16" t="s">
        <v>143</v>
      </c>
    </row>
    <row r="250" spans="1:10" x14ac:dyDescent="0.3">
      <c r="A250" s="11">
        <v>6.3136574074074061E-4</v>
      </c>
      <c r="B250" s="11" t="s">
        <v>37</v>
      </c>
      <c r="C250" s="13">
        <v>44584</v>
      </c>
      <c r="D250" s="11" t="s">
        <v>7</v>
      </c>
      <c r="E250" s="4" t="s">
        <v>159</v>
      </c>
      <c r="F250" s="8" t="s">
        <v>100</v>
      </c>
      <c r="G250" s="16" t="s">
        <v>143</v>
      </c>
      <c r="H250" s="16" t="s">
        <v>143</v>
      </c>
      <c r="I250" s="15" t="s">
        <v>143</v>
      </c>
      <c r="J250" s="16" t="s">
        <v>143</v>
      </c>
    </row>
    <row r="251" spans="1:10" x14ac:dyDescent="0.3">
      <c r="A251" s="22" t="s">
        <v>143</v>
      </c>
      <c r="B251" s="22" t="s">
        <v>143</v>
      </c>
      <c r="C251" s="23" t="s">
        <v>143</v>
      </c>
      <c r="D251" s="22" t="s">
        <v>143</v>
      </c>
      <c r="E251" s="4" t="s">
        <v>159</v>
      </c>
      <c r="F251" s="8" t="s">
        <v>109</v>
      </c>
      <c r="G251" s="16" t="s">
        <v>143</v>
      </c>
      <c r="H251" s="16" t="s">
        <v>143</v>
      </c>
      <c r="I251" s="15" t="s">
        <v>143</v>
      </c>
      <c r="J251" s="16" t="s">
        <v>143</v>
      </c>
    </row>
    <row r="252" spans="1:10" x14ac:dyDescent="0.3">
      <c r="A252" s="22" t="s">
        <v>143</v>
      </c>
      <c r="B252" s="22" t="s">
        <v>143</v>
      </c>
      <c r="C252" s="23" t="s">
        <v>143</v>
      </c>
      <c r="D252" s="22" t="s">
        <v>143</v>
      </c>
      <c r="E252" s="4" t="s">
        <v>159</v>
      </c>
      <c r="F252" s="8" t="s">
        <v>119</v>
      </c>
      <c r="G252" s="16" t="s">
        <v>143</v>
      </c>
      <c r="H252" s="16" t="s">
        <v>143</v>
      </c>
      <c r="I252" s="15" t="s">
        <v>143</v>
      </c>
      <c r="J252" s="16" t="s">
        <v>143</v>
      </c>
    </row>
    <row r="253" spans="1:10" x14ac:dyDescent="0.3">
      <c r="A253" s="22" t="s">
        <v>143</v>
      </c>
      <c r="B253" s="22" t="s">
        <v>143</v>
      </c>
      <c r="C253" s="23" t="s">
        <v>143</v>
      </c>
      <c r="D253" s="22" t="s">
        <v>143</v>
      </c>
      <c r="E253" s="4" t="s">
        <v>159</v>
      </c>
      <c r="F253" s="8" t="s">
        <v>126</v>
      </c>
      <c r="G253" s="16" t="s">
        <v>143</v>
      </c>
      <c r="H253" s="16" t="s">
        <v>143</v>
      </c>
      <c r="I253" s="15" t="s">
        <v>143</v>
      </c>
      <c r="J253" s="16" t="s">
        <v>143</v>
      </c>
    </row>
    <row r="254" spans="1:10" x14ac:dyDescent="0.3">
      <c r="A254" s="22" t="s">
        <v>143</v>
      </c>
      <c r="B254" s="22" t="s">
        <v>143</v>
      </c>
      <c r="C254" s="23" t="s">
        <v>143</v>
      </c>
      <c r="D254" s="22" t="s">
        <v>143</v>
      </c>
      <c r="E254" s="4" t="s">
        <v>159</v>
      </c>
      <c r="F254" s="8" t="s">
        <v>128</v>
      </c>
      <c r="G254" s="16" t="s">
        <v>143</v>
      </c>
      <c r="H254" s="16" t="s">
        <v>143</v>
      </c>
      <c r="I254" s="15" t="s">
        <v>143</v>
      </c>
      <c r="J254" s="16" t="s">
        <v>143</v>
      </c>
    </row>
    <row r="255" spans="1:10" x14ac:dyDescent="0.3">
      <c r="A255" s="22" t="s">
        <v>143</v>
      </c>
      <c r="B255" s="22" t="s">
        <v>143</v>
      </c>
      <c r="C255" s="23" t="s">
        <v>143</v>
      </c>
      <c r="D255" s="22" t="s">
        <v>143</v>
      </c>
      <c r="E255" s="4" t="s">
        <v>159</v>
      </c>
      <c r="F255" s="8" t="s">
        <v>130</v>
      </c>
      <c r="G255" s="16" t="s">
        <v>143</v>
      </c>
      <c r="H255" s="16" t="s">
        <v>143</v>
      </c>
      <c r="I255" s="15" t="s">
        <v>143</v>
      </c>
      <c r="J255" s="16" t="s">
        <v>143</v>
      </c>
    </row>
    <row r="256" spans="1:10" x14ac:dyDescent="0.3">
      <c r="A256" s="22" t="s">
        <v>143</v>
      </c>
      <c r="B256" s="22" t="s">
        <v>143</v>
      </c>
      <c r="C256" s="23" t="s">
        <v>143</v>
      </c>
      <c r="D256" s="22" t="s">
        <v>143</v>
      </c>
      <c r="E256" s="4" t="s">
        <v>159</v>
      </c>
      <c r="F256" s="8" t="s">
        <v>132</v>
      </c>
      <c r="G256" s="16" t="s">
        <v>143</v>
      </c>
      <c r="H256" s="16" t="s">
        <v>143</v>
      </c>
      <c r="I256" s="15" t="s">
        <v>143</v>
      </c>
      <c r="J256" s="16" t="s">
        <v>143</v>
      </c>
    </row>
    <row r="257" spans="1:10" x14ac:dyDescent="0.3">
      <c r="A257" s="22" t="s">
        <v>143</v>
      </c>
      <c r="B257" s="11" t="s">
        <v>143</v>
      </c>
      <c r="C257" s="11" t="s">
        <v>143</v>
      </c>
      <c r="D257" s="11" t="s">
        <v>143</v>
      </c>
      <c r="E257" s="4" t="s">
        <v>159</v>
      </c>
      <c r="F257" s="8" t="s">
        <v>141</v>
      </c>
      <c r="G257" s="16" t="s">
        <v>143</v>
      </c>
      <c r="H257" s="16" t="s">
        <v>143</v>
      </c>
      <c r="I257" s="15" t="s">
        <v>143</v>
      </c>
      <c r="J257" s="16" t="s">
        <v>143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2018-02-06T13:09:05Z</cp:lastPrinted>
  <dcterms:created xsi:type="dcterms:W3CDTF">2018-01-23T23:21:20Z</dcterms:created>
  <dcterms:modified xsi:type="dcterms:W3CDTF">2025-01-21T17:55:25Z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2023-01-24T18:36:58Z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53fd32e1-b707-4aa5-9135-07460bc32743</vt:lpwstr>
  </property>
  <property fmtid="{D5CDD505-2E9C-101B-9397-08002B2CF9AE}" pid="8" name="MSIP_Label_c3d42873-ee02-4df4-9f01-345d713c7988_ContentBits">
    <vt:lpwstr>2</vt:lpwstr>
  </property>
</Properties>
</file>